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 Gresch\Documents\KEGELN\KFV Bohle\Website\2023\"/>
    </mc:Choice>
  </mc:AlternateContent>
  <xr:revisionPtr revIDLastSave="0" documentId="13_ncr:1_{0D1BD794-59FC-4CF7-A18A-98D84590095C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LL H - A-B-C" sheetId="13" r:id="rId1"/>
  </sheets>
  <definedNames>
    <definedName name="_xlnm.Print_Area" localSheetId="0">'LL H - A-B-C'!$A$1:$U$168</definedName>
  </definedNames>
  <calcPr calcId="181029"/>
</workbook>
</file>

<file path=xl/calcChain.xml><?xml version="1.0" encoding="utf-8"?>
<calcChain xmlns="http://schemas.openxmlformats.org/spreadsheetml/2006/main">
  <c r="K72" i="13" l="1"/>
  <c r="K167" i="13"/>
  <c r="C167" i="13"/>
  <c r="R159" i="13"/>
  <c r="K159" i="13"/>
  <c r="C159" i="13"/>
  <c r="L92" i="13"/>
  <c r="K92" i="13"/>
  <c r="L91" i="13"/>
  <c r="K91" i="13"/>
  <c r="L89" i="13"/>
  <c r="K89" i="13"/>
  <c r="L90" i="13"/>
  <c r="K90" i="13"/>
  <c r="L88" i="13"/>
  <c r="K88" i="13"/>
  <c r="K86" i="13"/>
  <c r="K85" i="13"/>
  <c r="K84" i="13"/>
  <c r="L83" i="13"/>
  <c r="K83" i="13"/>
  <c r="L82" i="13"/>
  <c r="K82" i="13"/>
  <c r="L80" i="13"/>
  <c r="K80" i="13"/>
  <c r="L81" i="13"/>
  <c r="K81" i="13"/>
  <c r="L78" i="13"/>
  <c r="K78" i="13"/>
  <c r="L77" i="13"/>
  <c r="K77" i="13"/>
  <c r="L76" i="13"/>
  <c r="K76" i="13"/>
  <c r="L75" i="13"/>
  <c r="K75" i="13"/>
  <c r="L74" i="13"/>
  <c r="K74" i="13"/>
  <c r="K71" i="13"/>
  <c r="L70" i="13"/>
  <c r="K70" i="13"/>
  <c r="L69" i="13"/>
  <c r="K69" i="13"/>
  <c r="L68" i="13"/>
  <c r="K68" i="13"/>
  <c r="L67" i="13"/>
  <c r="K67" i="13"/>
  <c r="K65" i="13"/>
  <c r="K64" i="13"/>
  <c r="L63" i="13"/>
  <c r="K63" i="13"/>
  <c r="L62" i="13"/>
  <c r="K62" i="13"/>
  <c r="L61" i="13"/>
  <c r="K61" i="13"/>
  <c r="L60" i="13"/>
  <c r="K60" i="13"/>
  <c r="K51" i="13"/>
  <c r="K240" i="13"/>
  <c r="C240" i="13"/>
  <c r="R232" i="13"/>
  <c r="K232" i="13"/>
  <c r="C232" i="13"/>
  <c r="K222" i="13"/>
  <c r="C222" i="13"/>
  <c r="R214" i="13"/>
  <c r="K214" i="13"/>
  <c r="C214" i="13"/>
  <c r="K204" i="13"/>
  <c r="C204" i="13"/>
  <c r="R196" i="13"/>
  <c r="K196" i="13"/>
  <c r="C196" i="13"/>
  <c r="K186" i="13"/>
  <c r="C186" i="13"/>
  <c r="R178" i="13"/>
  <c r="K178" i="13"/>
  <c r="C178" i="13"/>
  <c r="K149" i="13"/>
  <c r="C149" i="13"/>
  <c r="R141" i="13"/>
  <c r="K141" i="13"/>
  <c r="C141" i="13"/>
  <c r="K131" i="13"/>
  <c r="C131" i="13"/>
  <c r="R122" i="13"/>
  <c r="K122" i="13"/>
  <c r="C122" i="13"/>
  <c r="K112" i="13"/>
  <c r="C112" i="13"/>
  <c r="R104" i="13"/>
  <c r="K104" i="13"/>
  <c r="C104" i="13"/>
  <c r="C51" i="13"/>
  <c r="R43" i="13"/>
  <c r="K43" i="13"/>
  <c r="C43" i="13"/>
</calcChain>
</file>

<file path=xl/sharedStrings.xml><?xml version="1.0" encoding="utf-8"?>
<sst xmlns="http://schemas.openxmlformats.org/spreadsheetml/2006/main" count="307" uniqueCount="136">
  <si>
    <t>Pl.</t>
  </si>
  <si>
    <t>Klub</t>
  </si>
  <si>
    <t>Name</t>
  </si>
  <si>
    <t>1.</t>
  </si>
  <si>
    <t>2.</t>
  </si>
  <si>
    <t>3.</t>
  </si>
  <si>
    <t>4.</t>
  </si>
  <si>
    <t>KSV Altdöbern 1992</t>
  </si>
  <si>
    <t xml:space="preserve"> KSV Altdöbern 1992</t>
  </si>
  <si>
    <t>SPIELSERIE 2023 / 2024</t>
  </si>
  <si>
    <t>5.</t>
  </si>
  <si>
    <t xml:space="preserve">                               SPT</t>
  </si>
  <si>
    <t>14.10.</t>
  </si>
  <si>
    <t>11.11.</t>
  </si>
  <si>
    <t>Einzelwertung</t>
  </si>
  <si>
    <t>∑</t>
  </si>
  <si>
    <t>Ø</t>
  </si>
  <si>
    <t>Einzelergebnisse</t>
  </si>
  <si>
    <t xml:space="preserve">Landesliga Herren A/B/C </t>
  </si>
  <si>
    <t>1. Spieltag in Altdöbern am 09.09.2023</t>
  </si>
  <si>
    <t>2. Spieltag in Glövzin am 30.09.2023</t>
  </si>
  <si>
    <t>3. Spieltag in Oranienburg (OKC) am 14.10.2023</t>
  </si>
  <si>
    <t>Oranienburger KC</t>
  </si>
  <si>
    <t>3594 - 5</t>
  </si>
  <si>
    <t>Stadt- u. Verkehrsunion Frankfurt / O.</t>
  </si>
  <si>
    <t>3517 - 5</t>
  </si>
  <si>
    <t>3646 - 5</t>
  </si>
  <si>
    <t>3590 - 4</t>
  </si>
  <si>
    <t>3498 - 4</t>
  </si>
  <si>
    <t>SV Rot-Gelb 51 Oranienburg</t>
  </si>
  <si>
    <t>3597 - 4</t>
  </si>
  <si>
    <t>Stadt- u. Verkehrsunion Frankfurt / Oder</t>
  </si>
  <si>
    <t>3564 - 3</t>
  </si>
  <si>
    <t>SpG Prignitz</t>
  </si>
  <si>
    <t>3443 - 3</t>
  </si>
  <si>
    <t>3591 - 3</t>
  </si>
  <si>
    <t>3528 - 2</t>
  </si>
  <si>
    <t>3370 - 2</t>
  </si>
  <si>
    <t>3571 - 2</t>
  </si>
  <si>
    <t>3505 - 1</t>
  </si>
  <si>
    <t>3003 - 1</t>
  </si>
  <si>
    <t>3540 - 1</t>
  </si>
  <si>
    <t>4. Spieltag in Frankfurt / Oder am 11.11.2023</t>
  </si>
  <si>
    <t>5. Spieltag in Glövzin am 25.11.2023</t>
  </si>
  <si>
    <t>6. Spieltag in Altdöbern am 10.12.2023</t>
  </si>
  <si>
    <t>7. Spieltag in Frankfurt / Oder am 06.01.2024</t>
  </si>
  <si>
    <t>8. Spieltag in Oranienburg (OKC) am 27.01.2024</t>
  </si>
  <si>
    <r>
      <t xml:space="preserve">A. Tamm </t>
    </r>
    <r>
      <rPr>
        <sz val="8"/>
        <rFont val="Arial"/>
        <family val="2"/>
      </rPr>
      <t>(Oranienburger KC)</t>
    </r>
  </si>
  <si>
    <r>
      <t>D. Kuhnt</t>
    </r>
    <r>
      <rPr>
        <sz val="8"/>
        <rFont val="Arial"/>
        <family val="2"/>
      </rPr>
      <t xml:space="preserve"> (Stadt- u. Verkehrsunion Frankfurt / O.)</t>
    </r>
  </si>
  <si>
    <t>Stadt- und Verkehrsunion Frankfurt / Oder</t>
  </si>
  <si>
    <t>Ralf Heinrich</t>
  </si>
  <si>
    <t>Torsten Degner</t>
  </si>
  <si>
    <t>Hans-Joachim Rönnau</t>
  </si>
  <si>
    <t>Dirk Kuhnt</t>
  </si>
  <si>
    <t>Andreas Tamm</t>
  </si>
  <si>
    <t>Helmut Haatz</t>
  </si>
  <si>
    <t>Dietmar Otto</t>
  </si>
  <si>
    <t>Enrico Lewin</t>
  </si>
  <si>
    <t>Olaf Stephan</t>
  </si>
  <si>
    <t>Bernd Muchajer</t>
  </si>
  <si>
    <t>Peter Kindermann</t>
  </si>
  <si>
    <t>Matthias Schauer</t>
  </si>
  <si>
    <t>Bernd Niemeyer</t>
  </si>
  <si>
    <t>Jürgen Mielke</t>
  </si>
  <si>
    <t>Gernot Wollmann</t>
  </si>
  <si>
    <t>Klaus-Peter Haack</t>
  </si>
  <si>
    <t>Dieter Blümel</t>
  </si>
  <si>
    <t>Michael Lamprecht</t>
  </si>
  <si>
    <t>Hans-Jürgen Wollmann</t>
  </si>
  <si>
    <t>Holgar Szymaniak</t>
  </si>
  <si>
    <t>09.09.</t>
  </si>
  <si>
    <t>30.09.</t>
  </si>
  <si>
    <t>25.11.</t>
  </si>
  <si>
    <t>10.12.</t>
  </si>
  <si>
    <t>06.01.</t>
  </si>
  <si>
    <t>27.01.</t>
  </si>
  <si>
    <t xml:space="preserve"> Oranienburger KC</t>
  </si>
  <si>
    <t xml:space="preserve"> Andreas Tamm</t>
  </si>
  <si>
    <t xml:space="preserve"> Torsten Degner</t>
  </si>
  <si>
    <t xml:space="preserve"> Enrico Lewin</t>
  </si>
  <si>
    <t xml:space="preserve"> Peter Kindermann</t>
  </si>
  <si>
    <t xml:space="preserve"> Arno Remer</t>
  </si>
  <si>
    <t xml:space="preserve"> Uwe Selmke</t>
  </si>
  <si>
    <t xml:space="preserve"> Stadt- und Verkehrsu. Frankfurt / Oder</t>
  </si>
  <si>
    <t xml:space="preserve"> Dirk Kuhnt</t>
  </si>
  <si>
    <t xml:space="preserve"> Dietmar Otto</t>
  </si>
  <si>
    <t xml:space="preserve"> Bernd Muchajer</t>
  </si>
  <si>
    <t xml:space="preserve"> Ralf Heinrich</t>
  </si>
  <si>
    <t xml:space="preserve"> SV Rot-Gelb 51 Oranienburg</t>
  </si>
  <si>
    <t xml:space="preserve"> Michael Lamprecht</t>
  </si>
  <si>
    <t xml:space="preserve"> Holgar Szymaniak</t>
  </si>
  <si>
    <t xml:space="preserve"> Jürgen Mielke</t>
  </si>
  <si>
    <t xml:space="preserve"> Klaus-Peter Haack</t>
  </si>
  <si>
    <t xml:space="preserve"> Rainer Hempel</t>
  </si>
  <si>
    <t xml:space="preserve"> Helmut Haatz</t>
  </si>
  <si>
    <t xml:space="preserve"> Gerd Heine</t>
  </si>
  <si>
    <t xml:space="preserve"> Matthias Schauer</t>
  </si>
  <si>
    <t xml:space="preserve"> Hans-Joachim Rönnau</t>
  </si>
  <si>
    <t xml:space="preserve"> Jörg Lehmann</t>
  </si>
  <si>
    <t xml:space="preserve"> Olaf Stephan</t>
  </si>
  <si>
    <t xml:space="preserve"> Uwe Zozmann</t>
  </si>
  <si>
    <t xml:space="preserve"> SpG Prignitz</t>
  </si>
  <si>
    <t xml:space="preserve"> Hans-Jürgen Wollmann</t>
  </si>
  <si>
    <t xml:space="preserve"> Dieter Blümel</t>
  </si>
  <si>
    <t xml:space="preserve"> Gernot Wollmann</t>
  </si>
  <si>
    <t xml:space="preserve"> Bernd Niemeyer</t>
  </si>
  <si>
    <t xml:space="preserve"> Hans-Jürgen Rehbock</t>
  </si>
  <si>
    <t>Arno Remer</t>
  </si>
  <si>
    <t>Rainer Hempel</t>
  </si>
  <si>
    <t>Gerd Heine</t>
  </si>
  <si>
    <t>Hans-Jürgen Rehbock</t>
  </si>
  <si>
    <t>Jörg Lehmann</t>
  </si>
  <si>
    <t>Uwe Selmke</t>
  </si>
  <si>
    <t>Hans-Jürgen Rehbock *</t>
  </si>
  <si>
    <t>* ab 75 Wurf Bernd Niemeyer</t>
  </si>
  <si>
    <t>3570 - 5</t>
  </si>
  <si>
    <t>3567 - 4</t>
  </si>
  <si>
    <t>3529 - 3</t>
  </si>
  <si>
    <t>3482 - 2</t>
  </si>
  <si>
    <t>3478 - 1</t>
  </si>
  <si>
    <r>
      <t xml:space="preserve">E. Lewin </t>
    </r>
    <r>
      <rPr>
        <sz val="8"/>
        <rFont val="Arial"/>
        <family val="2"/>
      </rPr>
      <t>(Oranienburger KC)</t>
    </r>
  </si>
  <si>
    <t>Hartmut Cordes</t>
  </si>
  <si>
    <t>Bernd Niemeyer *</t>
  </si>
  <si>
    <t>* ab 76 Wurf Gernot Wollmann</t>
  </si>
  <si>
    <t xml:space="preserve"> Hartmut Cordes</t>
  </si>
  <si>
    <t>Uwe Zozmann</t>
  </si>
  <si>
    <t>3503 - 5</t>
  </si>
  <si>
    <t>3453 - 4</t>
  </si>
  <si>
    <t>3444 - 3</t>
  </si>
  <si>
    <t>3436 - 2</t>
  </si>
  <si>
    <t>3396 - 1</t>
  </si>
  <si>
    <t>STAND NACH 5. SPT - MANNSCHAFT</t>
  </si>
  <si>
    <t>STAND NACH 5. SPT - EINZEL</t>
  </si>
  <si>
    <t>Frank Weiß</t>
  </si>
  <si>
    <t xml:space="preserve"> Frank Weiß</t>
  </si>
  <si>
    <r>
      <t xml:space="preserve">T. Degner </t>
    </r>
    <r>
      <rPr>
        <sz val="8"/>
        <rFont val="Arial"/>
        <family val="2"/>
      </rPr>
      <t>(Oranienburger KC)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</si>
</sst>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30"/>
      <name val="Arial"/>
      <family val="2"/>
    </font>
    <font>
      <b/>
      <sz val="14"/>
      <color indexed="10"/>
      <name val="Arial"/>
      <family val="2"/>
    </font>
    <font>
      <b/>
      <sz val="12"/>
      <color indexed="17"/>
      <name val="Arial"/>
      <family val="2"/>
    </font>
    <font>
      <sz val="10"/>
      <color indexed="33"/>
      <name val="Arial"/>
      <family val="2"/>
    </font>
    <font>
      <sz val="10"/>
      <color indexed="14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2" fontId="2" fillId="0" borderId="3" xfId="0" applyNumberFormat="1" applyFont="1" applyBorder="1"/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2" fontId="2" fillId="0" borderId="10" xfId="0" applyNumberFormat="1" applyFont="1" applyBorder="1"/>
    <xf numFmtId="2" fontId="2" fillId="0" borderId="0" xfId="0" applyNumberFormat="1" applyFont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2" fontId="2" fillId="0" borderId="14" xfId="0" applyNumberFormat="1" applyFont="1" applyBorder="1"/>
    <xf numFmtId="0" fontId="10" fillId="0" borderId="0" xfId="0" applyFont="1"/>
    <xf numFmtId="164" fontId="2" fillId="0" borderId="0" xfId="0" applyNumberFormat="1" applyFont="1"/>
    <xf numFmtId="2" fontId="2" fillId="0" borderId="12" xfId="0" applyNumberFormat="1" applyFont="1" applyBorder="1"/>
    <xf numFmtId="2" fontId="2" fillId="0" borderId="15" xfId="0" applyNumberFormat="1" applyFont="1" applyBorder="1"/>
    <xf numFmtId="2" fontId="2" fillId="0" borderId="16" xfId="0" applyNumberFormat="1" applyFont="1" applyBorder="1"/>
    <xf numFmtId="2" fontId="2" fillId="0" borderId="17" xfId="0" applyNumberFormat="1" applyFont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2" fontId="2" fillId="0" borderId="20" xfId="0" applyNumberFormat="1" applyFont="1" applyBorder="1"/>
    <xf numFmtId="0" fontId="10" fillId="0" borderId="0" xfId="0" applyFont="1" applyAlignment="1">
      <alignment horizontal="left"/>
    </xf>
    <xf numFmtId="2" fontId="2" fillId="0" borderId="21" xfId="0" applyNumberFormat="1" applyFont="1" applyBorder="1"/>
    <xf numFmtId="2" fontId="2" fillId="0" borderId="22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7" fillId="0" borderId="24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12" xfId="0" applyFont="1" applyBorder="1" applyAlignment="1">
      <alignment horizontal="center"/>
    </xf>
    <xf numFmtId="0" fontId="7" fillId="0" borderId="23" xfId="0" applyFont="1" applyBorder="1"/>
    <xf numFmtId="2" fontId="2" fillId="0" borderId="11" xfId="0" applyNumberFormat="1" applyFont="1" applyBorder="1"/>
    <xf numFmtId="2" fontId="2" fillId="0" borderId="1" xfId="0" applyNumberFormat="1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7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0" fontId="4" fillId="0" borderId="0" xfId="0" applyFont="1"/>
    <xf numFmtId="16" fontId="2" fillId="0" borderId="3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8" fillId="0" borderId="1" xfId="0" applyNumberFormat="1" applyFont="1" applyBorder="1"/>
    <xf numFmtId="0" fontId="11" fillId="0" borderId="35" xfId="0" applyFont="1" applyBorder="1" applyAlignment="1">
      <alignment horizontal="center"/>
    </xf>
    <xf numFmtId="0" fontId="2" fillId="0" borderId="36" xfId="0" applyFont="1" applyBorder="1"/>
    <xf numFmtId="2" fontId="8" fillId="0" borderId="3" xfId="0" applyNumberFormat="1" applyFont="1" applyBorder="1"/>
    <xf numFmtId="0" fontId="12" fillId="0" borderId="37" xfId="0" applyFont="1" applyBorder="1" applyAlignment="1">
      <alignment horizontal="center"/>
    </xf>
    <xf numFmtId="2" fontId="8" fillId="0" borderId="10" xfId="0" applyNumberFormat="1" applyFont="1" applyBorder="1"/>
    <xf numFmtId="2" fontId="8" fillId="0" borderId="21" xfId="0" applyNumberFormat="1" applyFont="1" applyBorder="1"/>
    <xf numFmtId="0" fontId="11" fillId="0" borderId="38" xfId="0" applyFont="1" applyBorder="1" applyAlignment="1">
      <alignment horizontal="center"/>
    </xf>
    <xf numFmtId="2" fontId="8" fillId="0" borderId="8" xfId="0" applyNumberFormat="1" applyFont="1" applyBorder="1"/>
    <xf numFmtId="0" fontId="12" fillId="0" borderId="39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2" fillId="0" borderId="40" xfId="0" applyFont="1" applyBorder="1"/>
    <xf numFmtId="2" fontId="8" fillId="0" borderId="19" xfId="0" applyNumberFormat="1" applyFont="1" applyBorder="1"/>
    <xf numFmtId="0" fontId="12" fillId="0" borderId="41" xfId="0" applyFont="1" applyBorder="1" applyAlignment="1">
      <alignment horizontal="center"/>
    </xf>
    <xf numFmtId="2" fontId="8" fillId="0" borderId="17" xfId="0" applyNumberFormat="1" applyFont="1" applyBorder="1"/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2" fontId="8" fillId="0" borderId="16" xfId="0" applyNumberFormat="1" applyFont="1" applyBorder="1"/>
    <xf numFmtId="0" fontId="12" fillId="0" borderId="45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40"/>
  <sheetViews>
    <sheetView showGridLines="0" tabSelected="1" view="pageBreakPreview" topLeftCell="A145" zoomScaleNormal="100" zoomScaleSheetLayoutView="100" workbookViewId="0">
      <selection activeCell="A2" sqref="A2"/>
    </sheetView>
  </sheetViews>
  <sheetFormatPr baseColWidth="10" defaultColWidth="11.44140625" defaultRowHeight="12.3" x14ac:dyDescent="0.4"/>
  <cols>
    <col min="1" max="1" width="2.71875" style="6" customWidth="1"/>
    <col min="2" max="2" width="21.71875" style="6" customWidth="1"/>
    <col min="3" max="3" width="6.71875" style="6" customWidth="1"/>
    <col min="4" max="10" width="5.71875" style="6" customWidth="1"/>
    <col min="11" max="11" width="6.71875" style="6" customWidth="1"/>
    <col min="12" max="12" width="8.27734375" style="6" customWidth="1"/>
    <col min="13" max="13" width="4.71875" style="6" customWidth="1"/>
    <col min="14" max="14" width="2.71875" style="6" customWidth="1"/>
    <col min="15" max="15" width="5.71875" style="6" customWidth="1"/>
    <col min="16" max="16" width="2.71875" style="6" customWidth="1"/>
    <col min="17" max="17" width="14.71875" style="6" customWidth="1"/>
    <col min="18" max="18" width="6.71875" style="6" customWidth="1"/>
    <col min="19" max="19" width="5.71875" style="6" customWidth="1"/>
    <col min="20" max="20" width="6.1640625" style="6" customWidth="1"/>
    <col min="21" max="21" width="10.1640625" style="6" customWidth="1"/>
    <col min="22" max="16384" width="11.44140625" style="6"/>
  </cols>
  <sheetData>
    <row r="1" spans="1:21" ht="17.7" x14ac:dyDescent="0.6">
      <c r="A1" s="82" t="s">
        <v>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3" spans="1:21" ht="15" x14ac:dyDescent="0.5">
      <c r="A3" s="27" t="s">
        <v>18</v>
      </c>
      <c r="B3" s="36"/>
      <c r="C3" s="36"/>
      <c r="D3" s="36"/>
      <c r="E3" s="36"/>
      <c r="F3" s="36"/>
      <c r="G3" s="36"/>
      <c r="H3" s="36"/>
      <c r="I3" s="36"/>
      <c r="J3" s="36"/>
    </row>
    <row r="5" spans="1:21" x14ac:dyDescent="0.4">
      <c r="A5" s="4" t="s">
        <v>19</v>
      </c>
      <c r="G5" s="4" t="s">
        <v>20</v>
      </c>
      <c r="P5" s="4" t="s">
        <v>21</v>
      </c>
    </row>
    <row r="6" spans="1:21" x14ac:dyDescent="0.4">
      <c r="A6" s="9" t="s">
        <v>3</v>
      </c>
      <c r="B6" s="6" t="s">
        <v>22</v>
      </c>
      <c r="E6" s="6" t="s">
        <v>23</v>
      </c>
      <c r="G6" s="9" t="s">
        <v>3</v>
      </c>
      <c r="H6" s="6" t="s">
        <v>24</v>
      </c>
      <c r="M6" s="6" t="s">
        <v>25</v>
      </c>
      <c r="P6" s="9" t="s">
        <v>3</v>
      </c>
      <c r="Q6" s="6" t="s">
        <v>22</v>
      </c>
      <c r="U6" s="6" t="s">
        <v>26</v>
      </c>
    </row>
    <row r="7" spans="1:21" x14ac:dyDescent="0.4">
      <c r="A7" s="9" t="s">
        <v>4</v>
      </c>
      <c r="B7" s="6" t="s">
        <v>7</v>
      </c>
      <c r="E7" s="6" t="s">
        <v>27</v>
      </c>
      <c r="G7" s="9" t="s">
        <v>4</v>
      </c>
      <c r="H7" s="6" t="s">
        <v>22</v>
      </c>
      <c r="M7" s="6" t="s">
        <v>28</v>
      </c>
      <c r="P7" s="9" t="s">
        <v>4</v>
      </c>
      <c r="Q7" s="6" t="s">
        <v>29</v>
      </c>
      <c r="U7" s="6" t="s">
        <v>30</v>
      </c>
    </row>
    <row r="8" spans="1:21" x14ac:dyDescent="0.4">
      <c r="A8" s="9" t="s">
        <v>5</v>
      </c>
      <c r="B8" s="6" t="s">
        <v>31</v>
      </c>
      <c r="E8" s="6" t="s">
        <v>32</v>
      </c>
      <c r="G8" s="9" t="s">
        <v>5</v>
      </c>
      <c r="H8" s="6" t="s">
        <v>33</v>
      </c>
      <c r="M8" s="6" t="s">
        <v>34</v>
      </c>
      <c r="P8" s="9" t="s">
        <v>5</v>
      </c>
      <c r="Q8" s="6" t="s">
        <v>7</v>
      </c>
      <c r="U8" s="6" t="s">
        <v>35</v>
      </c>
    </row>
    <row r="9" spans="1:21" x14ac:dyDescent="0.4">
      <c r="A9" s="9" t="s">
        <v>6</v>
      </c>
      <c r="B9" s="6" t="s">
        <v>29</v>
      </c>
      <c r="E9" s="6" t="s">
        <v>36</v>
      </c>
      <c r="G9" s="9" t="s">
        <v>6</v>
      </c>
      <c r="H9" s="6" t="s">
        <v>29</v>
      </c>
      <c r="M9" s="6" t="s">
        <v>37</v>
      </c>
      <c r="P9" s="9" t="s">
        <v>6</v>
      </c>
      <c r="Q9" s="6" t="s">
        <v>24</v>
      </c>
      <c r="U9" s="6" t="s">
        <v>38</v>
      </c>
    </row>
    <row r="10" spans="1:21" x14ac:dyDescent="0.4">
      <c r="A10" s="9" t="s">
        <v>10</v>
      </c>
      <c r="B10" s="6" t="s">
        <v>33</v>
      </c>
      <c r="E10" s="6" t="s">
        <v>39</v>
      </c>
      <c r="G10" s="9" t="s">
        <v>10</v>
      </c>
      <c r="H10" s="6" t="s">
        <v>7</v>
      </c>
      <c r="M10" s="6" t="s">
        <v>40</v>
      </c>
      <c r="P10" s="9" t="s">
        <v>10</v>
      </c>
      <c r="Q10" s="6" t="s">
        <v>33</v>
      </c>
      <c r="U10" s="6" t="s">
        <v>41</v>
      </c>
    </row>
    <row r="11" spans="1:21" x14ac:dyDescent="0.4">
      <c r="T11" s="56"/>
    </row>
    <row r="12" spans="1:21" x14ac:dyDescent="0.4">
      <c r="A12" s="4" t="s">
        <v>42</v>
      </c>
      <c r="G12" s="4" t="s">
        <v>43</v>
      </c>
      <c r="P12" s="4" t="s">
        <v>44</v>
      </c>
      <c r="T12" s="56"/>
    </row>
    <row r="13" spans="1:21" x14ac:dyDescent="0.4">
      <c r="A13" s="9" t="s">
        <v>3</v>
      </c>
      <c r="B13" s="6" t="s">
        <v>7</v>
      </c>
      <c r="E13" s="6" t="s">
        <v>115</v>
      </c>
      <c r="G13" s="9" t="s">
        <v>3</v>
      </c>
      <c r="H13" s="6" t="s">
        <v>22</v>
      </c>
      <c r="M13" s="6" t="s">
        <v>126</v>
      </c>
      <c r="P13" s="9" t="s">
        <v>3</v>
      </c>
      <c r="T13" s="56">
        <v>0</v>
      </c>
    </row>
    <row r="14" spans="1:21" x14ac:dyDescent="0.4">
      <c r="A14" s="9" t="s">
        <v>4</v>
      </c>
      <c r="B14" s="6" t="s">
        <v>31</v>
      </c>
      <c r="E14" s="6" t="s">
        <v>116</v>
      </c>
      <c r="G14" s="9" t="s">
        <v>4</v>
      </c>
      <c r="H14" s="6" t="s">
        <v>24</v>
      </c>
      <c r="M14" s="6" t="s">
        <v>127</v>
      </c>
      <c r="P14" s="9" t="s">
        <v>4</v>
      </c>
      <c r="T14" s="56"/>
    </row>
    <row r="15" spans="1:21" x14ac:dyDescent="0.4">
      <c r="A15" s="9" t="s">
        <v>5</v>
      </c>
      <c r="B15" s="6" t="s">
        <v>22</v>
      </c>
      <c r="E15" s="6" t="s">
        <v>117</v>
      </c>
      <c r="G15" s="9" t="s">
        <v>5</v>
      </c>
      <c r="H15" s="6" t="s">
        <v>33</v>
      </c>
      <c r="M15" s="6" t="s">
        <v>128</v>
      </c>
      <c r="P15" s="9" t="s">
        <v>5</v>
      </c>
      <c r="T15" s="56"/>
    </row>
    <row r="16" spans="1:21" x14ac:dyDescent="0.4">
      <c r="A16" s="9" t="s">
        <v>6</v>
      </c>
      <c r="B16" s="6" t="s">
        <v>33</v>
      </c>
      <c r="E16" s="6" t="s">
        <v>118</v>
      </c>
      <c r="G16" s="9" t="s">
        <v>6</v>
      </c>
      <c r="H16" s="6" t="s">
        <v>29</v>
      </c>
      <c r="M16" s="6" t="s">
        <v>129</v>
      </c>
      <c r="P16" s="9" t="s">
        <v>6</v>
      </c>
      <c r="T16" s="56"/>
    </row>
    <row r="17" spans="1:20" x14ac:dyDescent="0.4">
      <c r="A17" s="9" t="s">
        <v>10</v>
      </c>
      <c r="B17" s="6" t="s">
        <v>29</v>
      </c>
      <c r="E17" s="6" t="s">
        <v>119</v>
      </c>
      <c r="G17" s="9" t="s">
        <v>10</v>
      </c>
      <c r="H17" s="6" t="s">
        <v>7</v>
      </c>
      <c r="M17" s="6" t="s">
        <v>130</v>
      </c>
      <c r="P17" s="9" t="s">
        <v>10</v>
      </c>
      <c r="T17" s="56"/>
    </row>
    <row r="18" spans="1:20" x14ac:dyDescent="0.4">
      <c r="A18" s="9"/>
      <c r="G18" s="9"/>
    </row>
    <row r="19" spans="1:20" x14ac:dyDescent="0.4">
      <c r="A19" s="4" t="s">
        <v>45</v>
      </c>
      <c r="G19" s="4" t="s">
        <v>46</v>
      </c>
    </row>
    <row r="20" spans="1:20" x14ac:dyDescent="0.4">
      <c r="A20" s="9" t="s">
        <v>3</v>
      </c>
      <c r="G20" s="9" t="s">
        <v>3</v>
      </c>
    </row>
    <row r="21" spans="1:20" x14ac:dyDescent="0.4">
      <c r="A21" s="9" t="s">
        <v>4</v>
      </c>
      <c r="G21" s="9" t="s">
        <v>4</v>
      </c>
    </row>
    <row r="22" spans="1:20" x14ac:dyDescent="0.4">
      <c r="A22" s="9" t="s">
        <v>5</v>
      </c>
      <c r="G22" s="9" t="s">
        <v>5</v>
      </c>
    </row>
    <row r="23" spans="1:20" x14ac:dyDescent="0.4">
      <c r="A23" s="9" t="s">
        <v>6</v>
      </c>
      <c r="G23" s="9" t="s">
        <v>6</v>
      </c>
    </row>
    <row r="24" spans="1:20" x14ac:dyDescent="0.4">
      <c r="A24" s="9" t="s">
        <v>10</v>
      </c>
      <c r="G24" s="9" t="s">
        <v>10</v>
      </c>
    </row>
    <row r="25" spans="1:20" x14ac:dyDescent="0.4">
      <c r="A25" s="9"/>
      <c r="G25" s="9"/>
    </row>
    <row r="26" spans="1:20" x14ac:dyDescent="0.4">
      <c r="A26" s="9"/>
      <c r="B26" s="3" t="s">
        <v>131</v>
      </c>
      <c r="H26" s="3" t="s">
        <v>132</v>
      </c>
    </row>
    <row r="27" spans="1:20" x14ac:dyDescent="0.4">
      <c r="A27" s="9" t="s">
        <v>3</v>
      </c>
      <c r="B27" s="6" t="s">
        <v>22</v>
      </c>
      <c r="D27" s="18"/>
      <c r="E27" s="18">
        <v>22</v>
      </c>
      <c r="F27" s="56"/>
      <c r="G27" s="9" t="s">
        <v>3</v>
      </c>
      <c r="H27" s="6" t="s">
        <v>47</v>
      </c>
      <c r="O27" s="22">
        <v>23.25</v>
      </c>
    </row>
    <row r="28" spans="1:20" x14ac:dyDescent="0.4">
      <c r="A28" s="9" t="s">
        <v>4</v>
      </c>
      <c r="B28" s="6" t="s">
        <v>31</v>
      </c>
      <c r="E28" s="18">
        <v>18</v>
      </c>
      <c r="F28" s="57"/>
      <c r="G28" s="9" t="s">
        <v>4</v>
      </c>
      <c r="H28" s="6" t="s">
        <v>48</v>
      </c>
      <c r="O28" s="22">
        <v>21.17</v>
      </c>
    </row>
    <row r="29" spans="1:20" x14ac:dyDescent="0.4">
      <c r="A29" s="9" t="s">
        <v>5</v>
      </c>
      <c r="B29" s="6" t="s">
        <v>7</v>
      </c>
      <c r="D29" s="9"/>
      <c r="E29" s="18">
        <v>14</v>
      </c>
      <c r="F29" s="57"/>
      <c r="G29" s="9" t="s">
        <v>5</v>
      </c>
      <c r="H29" s="6" t="s">
        <v>120</v>
      </c>
      <c r="O29" s="22">
        <v>19.100000000000001</v>
      </c>
    </row>
    <row r="30" spans="1:20" ht="12.75" customHeight="1" x14ac:dyDescent="0.4">
      <c r="A30" s="9" t="s">
        <v>6</v>
      </c>
      <c r="B30" s="6" t="s">
        <v>29</v>
      </c>
      <c r="D30" s="9"/>
      <c r="E30" s="18">
        <v>11</v>
      </c>
      <c r="F30" s="57"/>
      <c r="G30" s="9" t="s">
        <v>6</v>
      </c>
      <c r="H30" s="6" t="s">
        <v>135</v>
      </c>
      <c r="O30" s="22">
        <v>18.38</v>
      </c>
    </row>
    <row r="31" spans="1:20" ht="12.75" customHeight="1" x14ac:dyDescent="0.55000000000000004">
      <c r="A31" s="9" t="s">
        <v>10</v>
      </c>
      <c r="B31" s="6" t="s">
        <v>33</v>
      </c>
      <c r="D31" s="9"/>
      <c r="E31" s="18">
        <v>10</v>
      </c>
      <c r="F31" s="57"/>
      <c r="G31" s="1"/>
      <c r="H31" s="1"/>
      <c r="I31" s="1"/>
      <c r="J31" s="1"/>
      <c r="K31" s="1"/>
      <c r="L31" s="1"/>
      <c r="M31" s="1"/>
    </row>
    <row r="32" spans="1:20" ht="12.75" customHeight="1" x14ac:dyDescent="0.55000000000000004">
      <c r="A32" s="9"/>
      <c r="B32" s="58"/>
      <c r="E32" s="18"/>
      <c r="F32" s="1"/>
      <c r="G32" s="1"/>
      <c r="H32" s="1"/>
      <c r="I32" s="1"/>
      <c r="J32" s="1"/>
      <c r="K32" s="1"/>
      <c r="L32" s="1"/>
      <c r="M32" s="1"/>
    </row>
    <row r="33" spans="1:19" ht="12.75" customHeight="1" x14ac:dyDescent="0.55000000000000004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9" ht="12.75" customHeight="1" x14ac:dyDescent="0.55000000000000004">
      <c r="A34" s="27" t="s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9" ht="12.75" customHeight="1" x14ac:dyDescent="0.55000000000000004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9" ht="12.75" customHeight="1" x14ac:dyDescent="0.55000000000000004">
      <c r="A36" s="4" t="s">
        <v>43</v>
      </c>
      <c r="D36" s="4"/>
      <c r="E36" s="1"/>
      <c r="F36" s="1"/>
      <c r="G36" s="1"/>
      <c r="H36" s="1"/>
      <c r="I36" s="1"/>
      <c r="J36" s="1"/>
      <c r="K36" s="1"/>
      <c r="L36" s="1"/>
      <c r="M36" s="1"/>
    </row>
    <row r="37" spans="1:19" ht="12.75" customHeight="1" x14ac:dyDescent="0.55000000000000004">
      <c r="A37" s="2"/>
      <c r="B37" s="2" t="s">
        <v>49</v>
      </c>
      <c r="E37" s="1"/>
      <c r="F37" s="19"/>
      <c r="G37" s="2" t="s">
        <v>33</v>
      </c>
      <c r="J37" s="1"/>
      <c r="K37" s="1"/>
      <c r="L37" s="1"/>
      <c r="M37" s="1"/>
      <c r="N37" s="19"/>
      <c r="O37" s="2" t="s">
        <v>22</v>
      </c>
      <c r="Q37" s="19"/>
    </row>
    <row r="38" spans="1:19" ht="12.75" customHeight="1" x14ac:dyDescent="0.55000000000000004">
      <c r="A38" s="9">
        <v>1</v>
      </c>
      <c r="B38" s="6" t="s">
        <v>50</v>
      </c>
      <c r="C38" s="9">
        <v>877</v>
      </c>
      <c r="E38" s="1"/>
      <c r="F38" s="9">
        <v>1</v>
      </c>
      <c r="G38" s="6" t="s">
        <v>64</v>
      </c>
      <c r="J38" s="1"/>
      <c r="K38" s="9">
        <v>883</v>
      </c>
      <c r="N38" s="9">
        <v>1</v>
      </c>
      <c r="O38" s="6" t="s">
        <v>51</v>
      </c>
      <c r="R38" s="9">
        <v>875</v>
      </c>
    </row>
    <row r="39" spans="1:19" ht="12.75" customHeight="1" x14ac:dyDescent="0.55000000000000004">
      <c r="A39" s="9">
        <v>2</v>
      </c>
      <c r="B39" s="6" t="s">
        <v>56</v>
      </c>
      <c r="C39" s="9">
        <v>861</v>
      </c>
      <c r="E39" s="1"/>
      <c r="F39" s="9">
        <v>2</v>
      </c>
      <c r="G39" s="6" t="s">
        <v>68</v>
      </c>
      <c r="J39" s="1"/>
      <c r="K39" s="9">
        <v>861</v>
      </c>
      <c r="N39" s="9">
        <v>2</v>
      </c>
      <c r="O39" s="6" t="s">
        <v>54</v>
      </c>
      <c r="R39" s="9">
        <v>886</v>
      </c>
    </row>
    <row r="40" spans="1:19" ht="12.75" customHeight="1" x14ac:dyDescent="0.55000000000000004">
      <c r="A40" s="9">
        <v>3</v>
      </c>
      <c r="B40" s="6" t="s">
        <v>133</v>
      </c>
      <c r="C40" s="9">
        <v>855</v>
      </c>
      <c r="E40" s="1"/>
      <c r="F40" s="9">
        <v>3</v>
      </c>
      <c r="G40" s="6" t="s">
        <v>66</v>
      </c>
      <c r="J40" s="1"/>
      <c r="K40" s="9">
        <v>849</v>
      </c>
      <c r="N40" s="9">
        <v>3</v>
      </c>
      <c r="O40" s="6" t="s">
        <v>57</v>
      </c>
      <c r="R40" s="9">
        <v>875</v>
      </c>
    </row>
    <row r="41" spans="1:19" ht="12.75" customHeight="1" x14ac:dyDescent="0.55000000000000004">
      <c r="A41" s="9">
        <v>4</v>
      </c>
      <c r="B41" s="6" t="s">
        <v>59</v>
      </c>
      <c r="C41" s="9">
        <v>860</v>
      </c>
      <c r="E41" s="1"/>
      <c r="F41" s="9">
        <v>4</v>
      </c>
      <c r="G41" s="6" t="s">
        <v>110</v>
      </c>
      <c r="J41" s="1"/>
      <c r="K41" s="9">
        <v>851</v>
      </c>
      <c r="N41" s="9">
        <v>4</v>
      </c>
      <c r="O41" s="6" t="s">
        <v>60</v>
      </c>
      <c r="R41" s="9">
        <v>867</v>
      </c>
    </row>
    <row r="42" spans="1:19" ht="6" customHeight="1" x14ac:dyDescent="0.55000000000000004">
      <c r="C42" s="9"/>
      <c r="E42" s="1"/>
      <c r="J42" s="1"/>
      <c r="K42" s="9"/>
      <c r="R42" s="9"/>
    </row>
    <row r="43" spans="1:19" ht="12.75" customHeight="1" x14ac:dyDescent="0.55000000000000004">
      <c r="C43" s="20">
        <f>SUM(C38:C41)</f>
        <v>3453</v>
      </c>
      <c r="D43" s="5">
        <v>2</v>
      </c>
      <c r="E43" s="1"/>
      <c r="J43" s="1"/>
      <c r="K43" s="20">
        <f>SUM(K38:K42)</f>
        <v>3444</v>
      </c>
      <c r="L43" s="5">
        <v>3</v>
      </c>
      <c r="M43" s="5"/>
      <c r="R43" s="20">
        <f>SUM(R38:R42)</f>
        <v>3503</v>
      </c>
      <c r="S43" s="5">
        <v>1</v>
      </c>
    </row>
    <row r="44" spans="1:19" ht="12.75" customHeight="1" x14ac:dyDescent="0.55000000000000004">
      <c r="C44" s="20"/>
      <c r="D44" s="5"/>
      <c r="E44" s="1"/>
      <c r="F44" s="1"/>
      <c r="K44" s="1"/>
      <c r="L44" s="20"/>
      <c r="M44" s="5"/>
    </row>
    <row r="45" spans="1:19" ht="12.75" customHeight="1" x14ac:dyDescent="0.55000000000000004">
      <c r="A45" s="19"/>
      <c r="B45" s="2" t="s">
        <v>7</v>
      </c>
      <c r="E45" s="1"/>
      <c r="F45" s="19"/>
      <c r="G45" s="2" t="s">
        <v>29</v>
      </c>
      <c r="I45" s="19"/>
      <c r="J45" s="1"/>
      <c r="N45" s="19"/>
    </row>
    <row r="46" spans="1:19" ht="12.75" customHeight="1" x14ac:dyDescent="0.55000000000000004">
      <c r="A46" s="9">
        <v>1</v>
      </c>
      <c r="B46" s="6" t="s">
        <v>61</v>
      </c>
      <c r="C46" s="9">
        <v>846</v>
      </c>
      <c r="E46" s="1"/>
      <c r="F46" s="9">
        <v>1</v>
      </c>
      <c r="G46" s="6" t="s">
        <v>63</v>
      </c>
      <c r="J46" s="1"/>
      <c r="K46" s="9">
        <v>862</v>
      </c>
      <c r="N46" s="9"/>
      <c r="R46" s="9"/>
      <c r="S46" s="5"/>
    </row>
    <row r="47" spans="1:19" ht="12.75" customHeight="1" x14ac:dyDescent="0.55000000000000004">
      <c r="A47" s="9">
        <v>2</v>
      </c>
      <c r="B47" s="6" t="s">
        <v>58</v>
      </c>
      <c r="C47" s="9">
        <v>854</v>
      </c>
      <c r="E47" s="1"/>
      <c r="F47" s="9">
        <v>2</v>
      </c>
      <c r="G47" s="6" t="s">
        <v>108</v>
      </c>
      <c r="J47" s="1"/>
      <c r="K47" s="9">
        <v>848</v>
      </c>
      <c r="N47" s="9"/>
      <c r="R47" s="9"/>
      <c r="S47" s="5"/>
    </row>
    <row r="48" spans="1:19" ht="12.75" customHeight="1" x14ac:dyDescent="0.55000000000000004">
      <c r="A48" s="9">
        <v>3</v>
      </c>
      <c r="B48" s="6" t="s">
        <v>125</v>
      </c>
      <c r="C48" s="9">
        <v>844</v>
      </c>
      <c r="E48" s="1"/>
      <c r="F48" s="9">
        <v>3</v>
      </c>
      <c r="G48" s="6" t="s">
        <v>67</v>
      </c>
      <c r="J48" s="1"/>
      <c r="K48" s="9">
        <v>858</v>
      </c>
      <c r="N48" s="9"/>
      <c r="R48" s="9"/>
      <c r="S48" s="5"/>
    </row>
    <row r="49" spans="1:19" ht="12.75" customHeight="1" x14ac:dyDescent="0.55000000000000004">
      <c r="A49" s="9">
        <v>4</v>
      </c>
      <c r="B49" s="6" t="s">
        <v>111</v>
      </c>
      <c r="C49" s="9">
        <v>852</v>
      </c>
      <c r="E49" s="1"/>
      <c r="F49" s="9">
        <v>4</v>
      </c>
      <c r="G49" s="6" t="s">
        <v>69</v>
      </c>
      <c r="J49" s="1"/>
      <c r="K49" s="9">
        <v>868</v>
      </c>
      <c r="N49" s="9"/>
      <c r="R49" s="9"/>
      <c r="S49" s="5"/>
    </row>
    <row r="50" spans="1:19" ht="6" customHeight="1" x14ac:dyDescent="0.55000000000000004">
      <c r="E50" s="1"/>
      <c r="J50" s="1"/>
      <c r="R50" s="9"/>
      <c r="S50" s="5"/>
    </row>
    <row r="51" spans="1:19" ht="12.75" customHeight="1" x14ac:dyDescent="0.55000000000000004">
      <c r="C51" s="20">
        <f>SUM(C46:C49)</f>
        <v>3396</v>
      </c>
      <c r="D51" s="5">
        <v>5</v>
      </c>
      <c r="E51" s="1"/>
      <c r="F51" s="19"/>
      <c r="J51" s="1"/>
      <c r="K51" s="20">
        <f>SUM(K46:K50)</f>
        <v>3436</v>
      </c>
      <c r="L51" s="5">
        <v>4</v>
      </c>
      <c r="R51" s="20"/>
      <c r="S51" s="5"/>
    </row>
    <row r="52" spans="1:19" ht="12.75" customHeight="1" x14ac:dyDescent="0.55000000000000004">
      <c r="C52" s="20"/>
      <c r="D52" s="5"/>
      <c r="E52" s="1"/>
      <c r="J52" s="1"/>
      <c r="K52" s="20"/>
      <c r="L52" s="5"/>
      <c r="R52" s="20"/>
      <c r="S52" s="5"/>
    </row>
    <row r="53" spans="1:19" ht="12.75" customHeight="1" x14ac:dyDescent="0.55000000000000004">
      <c r="C53" s="20"/>
      <c r="D53" s="5"/>
      <c r="E53" s="1"/>
      <c r="F53" s="1"/>
      <c r="G53" s="19"/>
      <c r="K53" s="1"/>
      <c r="L53" s="20"/>
      <c r="M53" s="5"/>
    </row>
    <row r="54" spans="1:19" ht="15" x14ac:dyDescent="0.5">
      <c r="A54" s="27" t="s">
        <v>14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1:19" ht="12.75" customHeight="1" thickBot="1" x14ac:dyDescent="0.6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9" x14ac:dyDescent="0.4">
      <c r="A56" s="39" t="s">
        <v>11</v>
      </c>
      <c r="B56" s="44"/>
      <c r="C56" s="23">
        <v>1</v>
      </c>
      <c r="D56" s="7">
        <v>2</v>
      </c>
      <c r="E56" s="7">
        <v>3</v>
      </c>
      <c r="F56" s="7">
        <v>4</v>
      </c>
      <c r="G56" s="7">
        <v>5</v>
      </c>
      <c r="H56" s="7">
        <v>6</v>
      </c>
      <c r="I56" s="7">
        <v>7</v>
      </c>
      <c r="J56" s="7">
        <v>8</v>
      </c>
      <c r="K56" s="55" t="s">
        <v>15</v>
      </c>
      <c r="L56" s="7" t="s">
        <v>16</v>
      </c>
      <c r="M56" s="8" t="s">
        <v>0</v>
      </c>
    </row>
    <row r="57" spans="1:19" x14ac:dyDescent="0.4">
      <c r="A57" s="40" t="s">
        <v>1</v>
      </c>
      <c r="C57" s="45" t="s">
        <v>70</v>
      </c>
      <c r="D57" s="10" t="s">
        <v>71</v>
      </c>
      <c r="E57" s="59" t="s">
        <v>12</v>
      </c>
      <c r="F57" s="10" t="s">
        <v>13</v>
      </c>
      <c r="G57" s="60" t="s">
        <v>72</v>
      </c>
      <c r="H57" s="10" t="s">
        <v>73</v>
      </c>
      <c r="I57" s="9" t="s">
        <v>74</v>
      </c>
      <c r="J57" s="61" t="s">
        <v>75</v>
      </c>
      <c r="K57" s="24"/>
      <c r="M57" s="14"/>
    </row>
    <row r="58" spans="1:19" ht="12.6" thickBot="1" x14ac:dyDescent="0.45">
      <c r="A58" s="41" t="s">
        <v>2</v>
      </c>
      <c r="B58" s="11"/>
      <c r="C58" s="25"/>
      <c r="D58" s="12"/>
      <c r="E58" s="12"/>
      <c r="F58" s="12"/>
      <c r="G58" s="12"/>
      <c r="H58" s="12"/>
      <c r="I58" s="12"/>
      <c r="J58" s="12"/>
      <c r="K58" s="25"/>
      <c r="L58" s="11"/>
      <c r="M58" s="13"/>
    </row>
    <row r="59" spans="1:19" x14ac:dyDescent="0.4">
      <c r="A59" s="46" t="s">
        <v>76</v>
      </c>
      <c r="B59" s="44"/>
      <c r="C59" s="47"/>
      <c r="D59" s="48"/>
      <c r="E59" s="48"/>
      <c r="F59" s="48"/>
      <c r="G59" s="48"/>
      <c r="H59" s="48"/>
      <c r="I59" s="48"/>
      <c r="J59" s="48"/>
      <c r="K59" s="47"/>
      <c r="L59" s="62"/>
      <c r="M59" s="63"/>
    </row>
    <row r="60" spans="1:19" x14ac:dyDescent="0.4">
      <c r="A60" s="64" t="s">
        <v>77</v>
      </c>
      <c r="C60" s="26"/>
      <c r="D60" s="15">
        <v>23</v>
      </c>
      <c r="E60" s="17">
        <v>24</v>
      </c>
      <c r="F60" s="17">
        <v>22</v>
      </c>
      <c r="G60" s="17">
        <v>24</v>
      </c>
      <c r="H60" s="17"/>
      <c r="I60" s="17"/>
      <c r="J60" s="17"/>
      <c r="K60" s="29">
        <f t="shared" ref="K60:K65" si="0">SUM(C60:J60)</f>
        <v>93</v>
      </c>
      <c r="L60" s="65">
        <f>AVERAGE(C60:J60)</f>
        <v>23.25</v>
      </c>
      <c r="M60" s="66">
        <v>1</v>
      </c>
    </row>
    <row r="61" spans="1:19" x14ac:dyDescent="0.4">
      <c r="A61" s="64" t="s">
        <v>79</v>
      </c>
      <c r="B61" s="50"/>
      <c r="C61" s="26">
        <v>21.5</v>
      </c>
      <c r="D61" s="21">
        <v>21</v>
      </c>
      <c r="E61" s="21">
        <v>19.5</v>
      </c>
      <c r="F61" s="21">
        <v>13</v>
      </c>
      <c r="G61" s="21">
        <v>20.5</v>
      </c>
      <c r="H61" s="21"/>
      <c r="I61" s="21"/>
      <c r="J61" s="21"/>
      <c r="K61" s="30">
        <f t="shared" si="0"/>
        <v>95.5</v>
      </c>
      <c r="L61" s="67">
        <f>AVERAGE(C61:J61)</f>
        <v>19.100000000000001</v>
      </c>
      <c r="M61" s="66">
        <v>3</v>
      </c>
    </row>
    <row r="62" spans="1:19" x14ac:dyDescent="0.4">
      <c r="A62" s="64" t="s">
        <v>78</v>
      </c>
      <c r="B62" s="50"/>
      <c r="C62" s="26">
        <v>23</v>
      </c>
      <c r="D62" s="21"/>
      <c r="E62" s="21">
        <v>21</v>
      </c>
      <c r="F62" s="21">
        <v>9</v>
      </c>
      <c r="G62" s="21">
        <v>20.5</v>
      </c>
      <c r="H62" s="21"/>
      <c r="I62" s="21"/>
      <c r="J62" s="21"/>
      <c r="K62" s="30">
        <f t="shared" si="0"/>
        <v>73.5</v>
      </c>
      <c r="L62" s="67">
        <f>AVERAGE(C62:J62)</f>
        <v>18.375</v>
      </c>
      <c r="M62" s="66">
        <v>4</v>
      </c>
    </row>
    <row r="63" spans="1:19" x14ac:dyDescent="0.4">
      <c r="A63" s="64" t="s">
        <v>80</v>
      </c>
      <c r="B63" s="50"/>
      <c r="C63" s="26">
        <v>21.5</v>
      </c>
      <c r="D63" s="21">
        <v>18</v>
      </c>
      <c r="E63" s="21">
        <v>18</v>
      </c>
      <c r="F63" s="21">
        <v>11.5</v>
      </c>
      <c r="G63" s="21">
        <v>18</v>
      </c>
      <c r="H63" s="21"/>
      <c r="I63" s="21"/>
      <c r="J63" s="21"/>
      <c r="K63" s="30">
        <f t="shared" si="0"/>
        <v>87</v>
      </c>
      <c r="L63" s="67">
        <f>AVERAGE(C63:J63)</f>
        <v>17.399999999999999</v>
      </c>
      <c r="M63" s="66">
        <v>6</v>
      </c>
    </row>
    <row r="64" spans="1:19" x14ac:dyDescent="0.4">
      <c r="A64" s="64" t="s">
        <v>81</v>
      </c>
      <c r="B64" s="50"/>
      <c r="C64" s="26">
        <v>11</v>
      </c>
      <c r="D64" s="21"/>
      <c r="E64" s="21"/>
      <c r="F64" s="21"/>
      <c r="G64" s="21"/>
      <c r="H64" s="21"/>
      <c r="I64" s="21"/>
      <c r="J64" s="21"/>
      <c r="K64" s="30">
        <f t="shared" si="0"/>
        <v>11</v>
      </c>
      <c r="L64" s="67"/>
      <c r="M64" s="66"/>
    </row>
    <row r="65" spans="1:13" x14ac:dyDescent="0.4">
      <c r="A65" s="43" t="s">
        <v>82</v>
      </c>
      <c r="B65" s="51"/>
      <c r="C65" s="26"/>
      <c r="D65" s="21">
        <v>10</v>
      </c>
      <c r="E65" s="16"/>
      <c r="F65" s="16"/>
      <c r="G65" s="16"/>
      <c r="H65" s="16"/>
      <c r="I65" s="16"/>
      <c r="J65" s="16"/>
      <c r="K65" s="30">
        <f t="shared" si="0"/>
        <v>10</v>
      </c>
      <c r="L65" s="67"/>
      <c r="M65" s="66"/>
    </row>
    <row r="66" spans="1:13" x14ac:dyDescent="0.4">
      <c r="A66" s="42" t="s">
        <v>83</v>
      </c>
      <c r="B66" s="53"/>
      <c r="C66" s="38"/>
      <c r="D66" s="37"/>
      <c r="E66" s="37"/>
      <c r="F66" s="37"/>
      <c r="G66" s="37"/>
      <c r="H66" s="37"/>
      <c r="I66" s="37"/>
      <c r="J66" s="37"/>
      <c r="K66" s="38"/>
      <c r="L66" s="68"/>
      <c r="M66" s="69"/>
    </row>
    <row r="67" spans="1:13" x14ac:dyDescent="0.4">
      <c r="A67" s="64" t="s">
        <v>84</v>
      </c>
      <c r="C67" s="26">
        <v>17.5</v>
      </c>
      <c r="D67" s="15">
        <v>24</v>
      </c>
      <c r="E67" s="17">
        <v>22</v>
      </c>
      <c r="F67" s="17"/>
      <c r="G67" s="17"/>
      <c r="H67" s="17"/>
      <c r="I67" s="17"/>
      <c r="J67" s="15"/>
      <c r="K67" s="26">
        <f t="shared" ref="K67:K72" si="1">SUM(C67:J67)</f>
        <v>63.5</v>
      </c>
      <c r="L67" s="70">
        <f>AVERAGE(C67:J67)</f>
        <v>21.166666666666668</v>
      </c>
      <c r="M67" s="66">
        <v>2</v>
      </c>
    </row>
    <row r="68" spans="1:13" x14ac:dyDescent="0.4">
      <c r="A68" s="64" t="s">
        <v>85</v>
      </c>
      <c r="B68" s="50"/>
      <c r="C68" s="26">
        <v>19</v>
      </c>
      <c r="D68" s="15">
        <v>22</v>
      </c>
      <c r="E68" s="21">
        <v>9.5</v>
      </c>
      <c r="F68" s="21">
        <v>16</v>
      </c>
      <c r="G68" s="21">
        <v>15.5</v>
      </c>
      <c r="H68" s="21"/>
      <c r="I68" s="21"/>
      <c r="J68" s="21"/>
      <c r="K68" s="30">
        <f t="shared" si="1"/>
        <v>82</v>
      </c>
      <c r="L68" s="67">
        <f>AVERAGE(C68:J68)</f>
        <v>16.399999999999999</v>
      </c>
      <c r="M68" s="66">
        <v>7</v>
      </c>
    </row>
    <row r="69" spans="1:13" x14ac:dyDescent="0.4">
      <c r="A69" s="64" t="s">
        <v>86</v>
      </c>
      <c r="B69" s="50"/>
      <c r="C69" s="26">
        <v>17.5</v>
      </c>
      <c r="D69" s="15">
        <v>19</v>
      </c>
      <c r="E69" s="21">
        <v>8</v>
      </c>
      <c r="F69" s="21">
        <v>20.5</v>
      </c>
      <c r="G69" s="21">
        <v>14</v>
      </c>
      <c r="H69" s="21"/>
      <c r="I69" s="21"/>
      <c r="J69" s="21"/>
      <c r="K69" s="30">
        <f t="shared" si="1"/>
        <v>79</v>
      </c>
      <c r="L69" s="67">
        <f>AVERAGE(C69:J69)</f>
        <v>15.8</v>
      </c>
      <c r="M69" s="66">
        <v>10</v>
      </c>
    </row>
    <row r="70" spans="1:13" x14ac:dyDescent="0.4">
      <c r="A70" s="64" t="s">
        <v>87</v>
      </c>
      <c r="B70" s="50"/>
      <c r="C70" s="26">
        <v>8.5</v>
      </c>
      <c r="D70" s="15">
        <v>12</v>
      </c>
      <c r="E70" s="21">
        <v>9.5</v>
      </c>
      <c r="F70" s="21">
        <v>24</v>
      </c>
      <c r="G70" s="21">
        <v>22</v>
      </c>
      <c r="H70" s="21"/>
      <c r="I70" s="21"/>
      <c r="J70" s="21"/>
      <c r="K70" s="30">
        <f t="shared" si="1"/>
        <v>76</v>
      </c>
      <c r="L70" s="67">
        <f>AVERAGE(C70:J70)</f>
        <v>15.2</v>
      </c>
      <c r="M70" s="66">
        <v>11</v>
      </c>
    </row>
    <row r="71" spans="1:13" x14ac:dyDescent="0.4">
      <c r="A71" s="40" t="s">
        <v>124</v>
      </c>
      <c r="B71" s="79"/>
      <c r="C71" s="29"/>
      <c r="D71" s="17"/>
      <c r="E71" s="31"/>
      <c r="F71" s="31">
        <v>14</v>
      </c>
      <c r="G71" s="31"/>
      <c r="H71" s="31"/>
      <c r="I71" s="31"/>
      <c r="J71" s="31"/>
      <c r="K71" s="30">
        <f t="shared" si="1"/>
        <v>14</v>
      </c>
      <c r="L71" s="80"/>
      <c r="M71" s="81"/>
    </row>
    <row r="72" spans="1:13" x14ac:dyDescent="0.4">
      <c r="A72" s="43" t="s">
        <v>134</v>
      </c>
      <c r="B72" s="54"/>
      <c r="C72" s="33"/>
      <c r="D72" s="32"/>
      <c r="E72" s="32"/>
      <c r="F72" s="32"/>
      <c r="G72" s="32">
        <v>12</v>
      </c>
      <c r="H72" s="32"/>
      <c r="I72" s="32"/>
      <c r="J72" s="32"/>
      <c r="K72" s="33">
        <f t="shared" si="1"/>
        <v>12</v>
      </c>
      <c r="L72" s="76"/>
      <c r="M72" s="71"/>
    </row>
    <row r="73" spans="1:13" x14ac:dyDescent="0.4">
      <c r="A73" s="52" t="s">
        <v>88</v>
      </c>
      <c r="B73" s="53"/>
      <c r="C73" s="38"/>
      <c r="D73" s="37"/>
      <c r="E73" s="37"/>
      <c r="F73" s="37"/>
      <c r="G73" s="37"/>
      <c r="H73" s="37"/>
      <c r="I73" s="37"/>
      <c r="J73" s="37"/>
      <c r="K73" s="38"/>
      <c r="L73" s="68"/>
      <c r="M73" s="72"/>
    </row>
    <row r="74" spans="1:13" x14ac:dyDescent="0.4">
      <c r="A74" s="64" t="s">
        <v>90</v>
      </c>
      <c r="B74" s="77"/>
      <c r="C74" s="26">
        <v>20</v>
      </c>
      <c r="D74" s="15">
        <v>17</v>
      </c>
      <c r="E74" s="15">
        <v>14</v>
      </c>
      <c r="F74" s="15">
        <v>20.5</v>
      </c>
      <c r="G74" s="15">
        <v>19</v>
      </c>
      <c r="H74" s="15"/>
      <c r="I74" s="15"/>
      <c r="J74" s="15"/>
      <c r="K74" s="26">
        <f>SUM(C74:J74)</f>
        <v>90.5</v>
      </c>
      <c r="L74" s="70">
        <f>AVERAGE(C74:J74)</f>
        <v>18.100000000000001</v>
      </c>
      <c r="M74" s="66">
        <v>5</v>
      </c>
    </row>
    <row r="75" spans="1:13" x14ac:dyDescent="0.4">
      <c r="A75" s="64" t="s">
        <v>89</v>
      </c>
      <c r="B75" s="50"/>
      <c r="C75" s="26"/>
      <c r="D75" s="15"/>
      <c r="E75" s="21">
        <v>23</v>
      </c>
      <c r="F75" s="21">
        <v>11.5</v>
      </c>
      <c r="G75" s="21">
        <v>13</v>
      </c>
      <c r="H75" s="21"/>
      <c r="I75" s="21"/>
      <c r="J75" s="21"/>
      <c r="K75" s="26">
        <f>SUM(C75:J75)</f>
        <v>47.5</v>
      </c>
      <c r="L75" s="70">
        <f>AVERAGE(C75:J75)</f>
        <v>15.833333333333334</v>
      </c>
      <c r="M75" s="66">
        <v>9</v>
      </c>
    </row>
    <row r="76" spans="1:13" x14ac:dyDescent="0.4">
      <c r="A76" s="64" t="s">
        <v>91</v>
      </c>
      <c r="B76" s="50"/>
      <c r="C76" s="26">
        <v>5.5</v>
      </c>
      <c r="D76" s="15">
        <v>11</v>
      </c>
      <c r="E76" s="21">
        <v>17</v>
      </c>
      <c r="F76" s="21">
        <v>10</v>
      </c>
      <c r="G76" s="21">
        <v>17</v>
      </c>
      <c r="H76" s="21"/>
      <c r="I76" s="21"/>
      <c r="J76" s="21"/>
      <c r="K76" s="26">
        <f>SUM(C76:J76)</f>
        <v>60.5</v>
      </c>
      <c r="L76" s="70">
        <f>AVERAGE(C76:J76)</f>
        <v>12.1</v>
      </c>
      <c r="M76" s="66">
        <v>15</v>
      </c>
    </row>
    <row r="77" spans="1:13" x14ac:dyDescent="0.4">
      <c r="A77" s="64" t="s">
        <v>92</v>
      </c>
      <c r="B77" s="50"/>
      <c r="C77" s="26">
        <v>13</v>
      </c>
      <c r="D77" s="15">
        <v>9</v>
      </c>
      <c r="E77" s="21">
        <v>6</v>
      </c>
      <c r="F77" s="21"/>
      <c r="G77" s="21"/>
      <c r="H77" s="21"/>
      <c r="I77" s="21"/>
      <c r="J77" s="21"/>
      <c r="K77" s="30">
        <f>SUM(C77:J77)</f>
        <v>28</v>
      </c>
      <c r="L77" s="67">
        <f>AVERAGE(C77:J77)</f>
        <v>9.3333333333333339</v>
      </c>
      <c r="M77" s="66">
        <v>19</v>
      </c>
    </row>
    <row r="78" spans="1:13" x14ac:dyDescent="0.4">
      <c r="A78" s="43" t="s">
        <v>93</v>
      </c>
      <c r="B78" s="51"/>
      <c r="C78" s="26">
        <v>8.5</v>
      </c>
      <c r="D78" s="15">
        <v>6</v>
      </c>
      <c r="E78" s="16"/>
      <c r="F78" s="16">
        <v>5</v>
      </c>
      <c r="G78" s="16">
        <v>7</v>
      </c>
      <c r="H78" s="16"/>
      <c r="I78" s="16"/>
      <c r="J78" s="16"/>
      <c r="K78" s="30">
        <f>SUM(C78:J78)</f>
        <v>26.5</v>
      </c>
      <c r="L78" s="67">
        <f>AVERAGE(C78:J78)</f>
        <v>6.625</v>
      </c>
      <c r="M78" s="66">
        <v>21</v>
      </c>
    </row>
    <row r="79" spans="1:13" x14ac:dyDescent="0.4">
      <c r="A79" s="42" t="s">
        <v>8</v>
      </c>
      <c r="B79" s="53"/>
      <c r="C79" s="38"/>
      <c r="D79" s="37"/>
      <c r="E79" s="37"/>
      <c r="F79" s="37"/>
      <c r="G79" s="37"/>
      <c r="H79" s="37"/>
      <c r="I79" s="37"/>
      <c r="J79" s="37"/>
      <c r="K79" s="38"/>
      <c r="L79" s="68"/>
      <c r="M79" s="69"/>
    </row>
    <row r="80" spans="1:13" x14ac:dyDescent="0.4">
      <c r="A80" s="64" t="s">
        <v>94</v>
      </c>
      <c r="C80" s="26">
        <v>15.5</v>
      </c>
      <c r="D80" s="15">
        <v>13.5</v>
      </c>
      <c r="E80" s="17">
        <v>19.5</v>
      </c>
      <c r="F80" s="17">
        <v>17</v>
      </c>
      <c r="G80" s="15"/>
      <c r="H80" s="15"/>
      <c r="I80" s="15"/>
      <c r="J80" s="15"/>
      <c r="K80" s="26">
        <f>SUM(C80:J80)</f>
        <v>65.5</v>
      </c>
      <c r="L80" s="70">
        <f>AVERAGE(C80:J80)</f>
        <v>16.375</v>
      </c>
      <c r="M80" s="66">
        <v>8</v>
      </c>
    </row>
    <row r="81" spans="1:13" x14ac:dyDescent="0.4">
      <c r="A81" s="49" t="s">
        <v>96</v>
      </c>
      <c r="B81" s="50"/>
      <c r="C81" s="26">
        <v>14</v>
      </c>
      <c r="D81" s="15">
        <v>15.5</v>
      </c>
      <c r="E81" s="21">
        <v>16</v>
      </c>
      <c r="F81" s="21">
        <v>23</v>
      </c>
      <c r="G81" s="31">
        <v>6</v>
      </c>
      <c r="H81" s="31"/>
      <c r="I81" s="31"/>
      <c r="J81" s="31"/>
      <c r="K81" s="30">
        <f>SUM(C81:J81)</f>
        <v>74.5</v>
      </c>
      <c r="L81" s="67">
        <f>AVERAGE(C81:J81)</f>
        <v>14.9</v>
      </c>
      <c r="M81" s="66">
        <v>12</v>
      </c>
    </row>
    <row r="82" spans="1:13" x14ac:dyDescent="0.4">
      <c r="A82" s="49" t="s">
        <v>98</v>
      </c>
      <c r="B82" s="50"/>
      <c r="C82" s="26">
        <v>24</v>
      </c>
      <c r="D82" s="15">
        <v>5</v>
      </c>
      <c r="E82" s="21"/>
      <c r="F82" s="21">
        <v>19</v>
      </c>
      <c r="G82" s="31">
        <v>10</v>
      </c>
      <c r="H82" s="31"/>
      <c r="I82" s="31"/>
      <c r="J82" s="31"/>
      <c r="K82" s="30">
        <f>SUM(C82:J82)</f>
        <v>58</v>
      </c>
      <c r="L82" s="67">
        <f>AVERAGE(C82:J82)</f>
        <v>14.5</v>
      </c>
      <c r="M82" s="66">
        <v>13</v>
      </c>
    </row>
    <row r="83" spans="1:13" x14ac:dyDescent="0.4">
      <c r="A83" s="49" t="s">
        <v>99</v>
      </c>
      <c r="B83" s="50"/>
      <c r="C83" s="26"/>
      <c r="D83" s="15"/>
      <c r="E83" s="21">
        <v>12</v>
      </c>
      <c r="F83" s="21">
        <v>18</v>
      </c>
      <c r="G83" s="31">
        <v>11</v>
      </c>
      <c r="H83" s="31"/>
      <c r="I83" s="31"/>
      <c r="J83" s="31"/>
      <c r="K83" s="30">
        <f>SUM(C83:J83)</f>
        <v>41</v>
      </c>
      <c r="L83" s="67">
        <f>AVERAGE(C83:J83)</f>
        <v>13.666666666666666</v>
      </c>
      <c r="M83" s="66">
        <v>14</v>
      </c>
    </row>
    <row r="84" spans="1:13" x14ac:dyDescent="0.4">
      <c r="A84" s="49" t="s">
        <v>95</v>
      </c>
      <c r="B84" s="50"/>
      <c r="C84" s="26">
        <v>15.5</v>
      </c>
      <c r="D84" s="15"/>
      <c r="E84" s="21"/>
      <c r="F84" s="21"/>
      <c r="G84" s="31"/>
      <c r="H84" s="31"/>
      <c r="I84" s="31"/>
      <c r="J84" s="31"/>
      <c r="K84" s="30">
        <f t="shared" ref="K84:K86" si="2">SUM(C84:J84)</f>
        <v>15.5</v>
      </c>
      <c r="L84" s="67"/>
      <c r="M84" s="66"/>
    </row>
    <row r="85" spans="1:13" x14ac:dyDescent="0.4">
      <c r="A85" s="49" t="s">
        <v>97</v>
      </c>
      <c r="B85" s="50"/>
      <c r="C85" s="26"/>
      <c r="D85" s="15"/>
      <c r="E85" s="21">
        <v>15</v>
      </c>
      <c r="F85" s="21"/>
      <c r="G85" s="31"/>
      <c r="H85" s="31"/>
      <c r="I85" s="31"/>
      <c r="J85" s="31"/>
      <c r="K85" s="30">
        <f t="shared" si="2"/>
        <v>15</v>
      </c>
      <c r="L85" s="67"/>
      <c r="M85" s="66"/>
    </row>
    <row r="86" spans="1:13" x14ac:dyDescent="0.4">
      <c r="A86" s="49" t="s">
        <v>100</v>
      </c>
      <c r="B86" s="51"/>
      <c r="C86" s="26"/>
      <c r="D86" s="15">
        <v>7</v>
      </c>
      <c r="E86" s="16"/>
      <c r="F86" s="16"/>
      <c r="G86" s="32">
        <v>5</v>
      </c>
      <c r="H86" s="32"/>
      <c r="I86" s="32"/>
      <c r="J86" s="32"/>
      <c r="K86" s="30">
        <f t="shared" si="2"/>
        <v>12</v>
      </c>
      <c r="L86" s="67"/>
      <c r="M86" s="66"/>
    </row>
    <row r="87" spans="1:13" x14ac:dyDescent="0.4">
      <c r="A87" s="52" t="s">
        <v>101</v>
      </c>
      <c r="B87" s="53"/>
      <c r="C87" s="38"/>
      <c r="D87" s="37"/>
      <c r="E87" s="37"/>
      <c r="F87" s="37"/>
      <c r="G87" s="37"/>
      <c r="H87" s="37"/>
      <c r="I87" s="37"/>
      <c r="J87" s="37"/>
      <c r="K87" s="38"/>
      <c r="L87" s="68"/>
      <c r="M87" s="69"/>
    </row>
    <row r="88" spans="1:13" x14ac:dyDescent="0.4">
      <c r="A88" s="64" t="s">
        <v>102</v>
      </c>
      <c r="C88" s="26">
        <v>12</v>
      </c>
      <c r="D88" s="15">
        <v>15.5</v>
      </c>
      <c r="E88" s="17">
        <v>7</v>
      </c>
      <c r="F88" s="15">
        <v>8</v>
      </c>
      <c r="G88" s="15">
        <v>15.5</v>
      </c>
      <c r="H88" s="15"/>
      <c r="I88" s="15"/>
      <c r="J88" s="15"/>
      <c r="K88" s="26">
        <f>SUM(C88:J88)</f>
        <v>58</v>
      </c>
      <c r="L88" s="70">
        <f>AVERAGE(C88:J88)</f>
        <v>11.6</v>
      </c>
      <c r="M88" s="66">
        <v>16</v>
      </c>
    </row>
    <row r="89" spans="1:13" x14ac:dyDescent="0.4">
      <c r="A89" s="49" t="s">
        <v>104</v>
      </c>
      <c r="B89" s="50"/>
      <c r="C89" s="26">
        <v>5.5</v>
      </c>
      <c r="D89" s="15">
        <v>20</v>
      </c>
      <c r="E89" s="21">
        <v>5</v>
      </c>
      <c r="F89" s="21">
        <v>0</v>
      </c>
      <c r="G89" s="21">
        <v>23</v>
      </c>
      <c r="H89" s="21"/>
      <c r="I89" s="21"/>
      <c r="J89" s="21"/>
      <c r="K89" s="30">
        <f>SUM(C89:J89)</f>
        <v>53.5</v>
      </c>
      <c r="L89" s="67">
        <f>AVERAGE(C89:J89)</f>
        <v>10.7</v>
      </c>
      <c r="M89" s="66">
        <v>17</v>
      </c>
    </row>
    <row r="90" spans="1:13" x14ac:dyDescent="0.4">
      <c r="A90" s="49" t="s">
        <v>103</v>
      </c>
      <c r="B90" s="50"/>
      <c r="C90" s="26">
        <v>10</v>
      </c>
      <c r="D90" s="15">
        <v>13.5</v>
      </c>
      <c r="E90" s="21">
        <v>11</v>
      </c>
      <c r="F90" s="21">
        <v>7</v>
      </c>
      <c r="G90" s="21">
        <v>8</v>
      </c>
      <c r="H90" s="21"/>
      <c r="I90" s="21"/>
      <c r="J90" s="21"/>
      <c r="K90" s="30">
        <f>SUM(C90:J90)</f>
        <v>49.5</v>
      </c>
      <c r="L90" s="67">
        <f>AVERAGE(C90:J90)</f>
        <v>9.9</v>
      </c>
      <c r="M90" s="66">
        <v>18</v>
      </c>
    </row>
    <row r="91" spans="1:13" x14ac:dyDescent="0.4">
      <c r="A91" s="49" t="s">
        <v>106</v>
      </c>
      <c r="B91" s="50"/>
      <c r="C91" s="26">
        <v>7</v>
      </c>
      <c r="D91" s="15">
        <v>0</v>
      </c>
      <c r="E91" s="31"/>
      <c r="F91" s="31">
        <v>15</v>
      </c>
      <c r="G91" s="31">
        <v>9</v>
      </c>
      <c r="H91" s="31"/>
      <c r="I91" s="31"/>
      <c r="J91" s="31"/>
      <c r="K91" s="30">
        <f>SUM(C91:J91)</f>
        <v>31</v>
      </c>
      <c r="L91" s="67">
        <f>AVERAGE(C91:J91)</f>
        <v>7.75</v>
      </c>
      <c r="M91" s="66">
        <v>20</v>
      </c>
    </row>
    <row r="92" spans="1:13" ht="12.6" thickBot="1" x14ac:dyDescent="0.45">
      <c r="A92" s="73" t="s">
        <v>105</v>
      </c>
      <c r="B92" s="78"/>
      <c r="C92" s="35"/>
      <c r="D92" s="34">
        <v>0</v>
      </c>
      <c r="E92" s="34">
        <v>13</v>
      </c>
      <c r="F92" s="34">
        <v>0</v>
      </c>
      <c r="G92" s="34"/>
      <c r="H92" s="34"/>
      <c r="I92" s="34"/>
      <c r="J92" s="34"/>
      <c r="K92" s="35">
        <f>SUM(C92:J92)</f>
        <v>13</v>
      </c>
      <c r="L92" s="74">
        <f>AVERAGE(C92:J92)</f>
        <v>4.333333333333333</v>
      </c>
      <c r="M92" s="75">
        <v>22</v>
      </c>
    </row>
    <row r="95" spans="1:13" ht="15" x14ac:dyDescent="0.5">
      <c r="A95" s="27" t="s">
        <v>17</v>
      </c>
    </row>
    <row r="97" spans="1:19" ht="12.75" customHeight="1" x14ac:dyDescent="0.55000000000000004">
      <c r="A97" s="4" t="s">
        <v>19</v>
      </c>
      <c r="D97" s="4"/>
      <c r="E97" s="1"/>
      <c r="F97" s="1"/>
      <c r="G97" s="1"/>
      <c r="H97" s="1"/>
      <c r="I97" s="1"/>
      <c r="J97" s="1"/>
      <c r="K97" s="1"/>
      <c r="L97" s="1"/>
      <c r="M97" s="1"/>
    </row>
    <row r="98" spans="1:19" ht="12.75" customHeight="1" x14ac:dyDescent="0.55000000000000004">
      <c r="A98" s="2"/>
      <c r="B98" s="2" t="s">
        <v>7</v>
      </c>
      <c r="E98" s="1"/>
      <c r="F98" s="19"/>
      <c r="G98" s="2" t="s">
        <v>22</v>
      </c>
      <c r="J98" s="1"/>
      <c r="K98" s="1"/>
      <c r="L98" s="1"/>
      <c r="N98" s="19"/>
      <c r="O98" s="2" t="s">
        <v>33</v>
      </c>
      <c r="Q98" s="19"/>
    </row>
    <row r="99" spans="1:19" ht="12.75" customHeight="1" x14ac:dyDescent="0.55000000000000004">
      <c r="A99" s="9">
        <v>1</v>
      </c>
      <c r="B99" s="6" t="s">
        <v>61</v>
      </c>
      <c r="C99" s="9">
        <v>892</v>
      </c>
      <c r="E99" s="1"/>
      <c r="F99" s="9">
        <v>1</v>
      </c>
      <c r="G99" s="6" t="s">
        <v>51</v>
      </c>
      <c r="J99" s="1"/>
      <c r="K99" s="9">
        <v>906</v>
      </c>
      <c r="N99" s="9">
        <v>1</v>
      </c>
      <c r="O99" s="6" t="s">
        <v>64</v>
      </c>
      <c r="R99" s="9">
        <v>865</v>
      </c>
    </row>
    <row r="100" spans="1:19" ht="12.75" customHeight="1" x14ac:dyDescent="0.55000000000000004">
      <c r="A100" s="9">
        <v>2</v>
      </c>
      <c r="B100" s="6" t="s">
        <v>109</v>
      </c>
      <c r="C100" s="9">
        <v>893</v>
      </c>
      <c r="E100" s="1"/>
      <c r="F100" s="9">
        <v>2</v>
      </c>
      <c r="G100" s="6" t="s">
        <v>107</v>
      </c>
      <c r="J100" s="1"/>
      <c r="K100" s="9">
        <v>882</v>
      </c>
      <c r="N100" s="9">
        <v>2</v>
      </c>
      <c r="O100" s="6" t="s">
        <v>110</v>
      </c>
      <c r="R100" s="9">
        <v>875</v>
      </c>
    </row>
    <row r="101" spans="1:19" ht="12.75" customHeight="1" x14ac:dyDescent="0.55000000000000004">
      <c r="A101" s="9">
        <v>3</v>
      </c>
      <c r="B101" s="6" t="s">
        <v>55</v>
      </c>
      <c r="C101" s="9">
        <v>893</v>
      </c>
      <c r="E101" s="1"/>
      <c r="F101" s="9">
        <v>3</v>
      </c>
      <c r="G101" s="6" t="s">
        <v>57</v>
      </c>
      <c r="J101" s="1"/>
      <c r="K101" s="9">
        <v>903</v>
      </c>
      <c r="N101" s="9">
        <v>3</v>
      </c>
      <c r="O101" s="6" t="s">
        <v>66</v>
      </c>
      <c r="R101" s="9">
        <v>881</v>
      </c>
    </row>
    <row r="102" spans="1:19" ht="12.75" customHeight="1" x14ac:dyDescent="0.55000000000000004">
      <c r="A102" s="9">
        <v>4</v>
      </c>
      <c r="B102" s="6" t="s">
        <v>111</v>
      </c>
      <c r="C102" s="9">
        <v>912</v>
      </c>
      <c r="E102" s="1"/>
      <c r="F102" s="9">
        <v>4</v>
      </c>
      <c r="G102" s="6" t="s">
        <v>60</v>
      </c>
      <c r="J102" s="1"/>
      <c r="K102" s="9">
        <v>903</v>
      </c>
      <c r="N102" s="9">
        <v>4</v>
      </c>
      <c r="O102" s="6" t="s">
        <v>68</v>
      </c>
      <c r="R102" s="9">
        <v>884</v>
      </c>
    </row>
    <row r="103" spans="1:19" ht="6" customHeight="1" x14ac:dyDescent="0.55000000000000004">
      <c r="C103" s="9"/>
      <c r="E103" s="1"/>
      <c r="J103" s="1"/>
      <c r="K103" s="9"/>
      <c r="R103" s="9"/>
    </row>
    <row r="104" spans="1:19" ht="12.75" customHeight="1" x14ac:dyDescent="0.55000000000000004">
      <c r="C104" s="20">
        <f>SUM(C99:C102)</f>
        <v>3590</v>
      </c>
      <c r="D104" s="5">
        <v>2</v>
      </c>
      <c r="E104" s="1"/>
      <c r="J104" s="1"/>
      <c r="K104" s="20">
        <f>SUM(K99:K103)</f>
        <v>3594</v>
      </c>
      <c r="L104" s="5">
        <v>1</v>
      </c>
      <c r="R104" s="20">
        <f>SUM(R99:R103)</f>
        <v>3505</v>
      </c>
      <c r="S104" s="5">
        <v>5</v>
      </c>
    </row>
    <row r="105" spans="1:19" ht="12.75" customHeight="1" x14ac:dyDescent="0.55000000000000004">
      <c r="C105" s="20"/>
      <c r="D105" s="5"/>
      <c r="E105" s="1"/>
      <c r="F105" s="1"/>
      <c r="K105" s="1"/>
      <c r="L105" s="20"/>
      <c r="M105" s="5"/>
    </row>
    <row r="106" spans="1:19" ht="12.75" customHeight="1" x14ac:dyDescent="0.55000000000000004">
      <c r="A106" s="19"/>
      <c r="B106" s="2" t="s">
        <v>49</v>
      </c>
      <c r="E106" s="1"/>
      <c r="F106" s="19"/>
      <c r="G106" s="2" t="s">
        <v>29</v>
      </c>
      <c r="I106" s="19"/>
      <c r="K106" s="1"/>
      <c r="N106" s="19"/>
      <c r="O106" s="2"/>
    </row>
    <row r="107" spans="1:19" ht="12.75" customHeight="1" x14ac:dyDescent="0.55000000000000004">
      <c r="A107" s="9">
        <v>1</v>
      </c>
      <c r="B107" s="6" t="s">
        <v>50</v>
      </c>
      <c r="C107" s="9">
        <v>877</v>
      </c>
      <c r="E107" s="1"/>
      <c r="F107" s="9">
        <v>1</v>
      </c>
      <c r="G107" s="6" t="s">
        <v>63</v>
      </c>
      <c r="K107" s="9">
        <v>865</v>
      </c>
      <c r="N107" s="9"/>
      <c r="R107" s="9"/>
      <c r="S107" s="5"/>
    </row>
    <row r="108" spans="1:19" ht="12.75" customHeight="1" x14ac:dyDescent="0.55000000000000004">
      <c r="A108" s="9">
        <v>2</v>
      </c>
      <c r="B108" s="6" t="s">
        <v>56</v>
      </c>
      <c r="C108" s="9">
        <v>897</v>
      </c>
      <c r="E108" s="1"/>
      <c r="F108" s="9">
        <v>2</v>
      </c>
      <c r="G108" s="6" t="s">
        <v>108</v>
      </c>
      <c r="K108" s="9">
        <v>877</v>
      </c>
      <c r="N108" s="9"/>
      <c r="R108" s="9"/>
      <c r="S108" s="5"/>
    </row>
    <row r="109" spans="1:19" ht="12.75" customHeight="1" x14ac:dyDescent="0.55000000000000004">
      <c r="A109" s="9">
        <v>3</v>
      </c>
      <c r="B109" s="6" t="s">
        <v>59</v>
      </c>
      <c r="C109" s="9">
        <v>895</v>
      </c>
      <c r="E109" s="1"/>
      <c r="F109" s="9">
        <v>3</v>
      </c>
      <c r="G109" s="6" t="s">
        <v>65</v>
      </c>
      <c r="K109" s="9">
        <v>885</v>
      </c>
      <c r="N109" s="9"/>
      <c r="R109" s="9"/>
      <c r="S109" s="5"/>
    </row>
    <row r="110" spans="1:19" ht="12.75" customHeight="1" x14ac:dyDescent="0.55000000000000004">
      <c r="A110" s="9">
        <v>4</v>
      </c>
      <c r="B110" s="6" t="s">
        <v>53</v>
      </c>
      <c r="C110" s="9">
        <v>895</v>
      </c>
      <c r="E110" s="1"/>
      <c r="F110" s="9">
        <v>4</v>
      </c>
      <c r="G110" s="6" t="s">
        <v>69</v>
      </c>
      <c r="K110" s="9">
        <v>901</v>
      </c>
      <c r="N110" s="9"/>
      <c r="R110" s="9"/>
      <c r="S110" s="5"/>
    </row>
    <row r="111" spans="1:19" ht="6" customHeight="1" x14ac:dyDescent="0.55000000000000004">
      <c r="E111" s="1"/>
      <c r="R111" s="9"/>
      <c r="S111" s="5"/>
    </row>
    <row r="112" spans="1:19" ht="12.75" customHeight="1" x14ac:dyDescent="0.55000000000000004">
      <c r="C112" s="20">
        <f>SUM(C107:C110)</f>
        <v>3564</v>
      </c>
      <c r="D112" s="5">
        <v>3</v>
      </c>
      <c r="E112" s="1"/>
      <c r="F112" s="19"/>
      <c r="K112" s="20">
        <f>SUM(K107:K110)</f>
        <v>3528</v>
      </c>
      <c r="L112" s="5">
        <v>4</v>
      </c>
      <c r="R112" s="20"/>
      <c r="S112" s="5"/>
    </row>
    <row r="113" spans="1:19" ht="12.75" customHeight="1" x14ac:dyDescent="0.55000000000000004">
      <c r="C113" s="20"/>
      <c r="D113" s="5"/>
      <c r="E113" s="1"/>
      <c r="F113" s="1"/>
      <c r="G113" s="19"/>
      <c r="K113" s="1"/>
      <c r="L113" s="20"/>
      <c r="M113" s="5"/>
    </row>
    <row r="114" spans="1:19" ht="12.75" customHeight="1" x14ac:dyDescent="0.55000000000000004">
      <c r="D114" s="19"/>
      <c r="E114" s="1"/>
      <c r="F114" s="1"/>
      <c r="K114" s="1"/>
      <c r="M114" s="5"/>
    </row>
    <row r="115" spans="1:19" ht="12.75" customHeight="1" x14ac:dyDescent="0.55000000000000004">
      <c r="A115" s="4" t="s">
        <v>20</v>
      </c>
      <c r="D115" s="4"/>
      <c r="E115" s="1"/>
      <c r="F115" s="1"/>
      <c r="G115" s="1"/>
      <c r="H115" s="1"/>
      <c r="I115" s="1"/>
      <c r="J115" s="1"/>
      <c r="K115" s="1"/>
      <c r="L115" s="1"/>
      <c r="M115" s="1"/>
    </row>
    <row r="116" spans="1:19" ht="12.75" customHeight="1" x14ac:dyDescent="0.55000000000000004">
      <c r="A116" s="2"/>
      <c r="B116" s="2" t="s">
        <v>29</v>
      </c>
      <c r="E116" s="1"/>
      <c r="F116" s="19"/>
      <c r="G116" s="2" t="s">
        <v>22</v>
      </c>
      <c r="J116" s="1"/>
      <c r="K116" s="1"/>
      <c r="L116" s="1"/>
      <c r="M116" s="1"/>
      <c r="N116" s="19"/>
      <c r="O116" s="2" t="s">
        <v>33</v>
      </c>
      <c r="Q116" s="19"/>
    </row>
    <row r="117" spans="1:19" ht="12.75" customHeight="1" x14ac:dyDescent="0.55000000000000004">
      <c r="A117" s="9">
        <v>1</v>
      </c>
      <c r="B117" s="6" t="s">
        <v>69</v>
      </c>
      <c r="C117" s="9">
        <v>868</v>
      </c>
      <c r="E117" s="1"/>
      <c r="F117" s="9">
        <v>1</v>
      </c>
      <c r="G117" s="6" t="s">
        <v>54</v>
      </c>
      <c r="J117" s="1"/>
      <c r="K117" s="9">
        <v>891</v>
      </c>
      <c r="N117" s="9">
        <v>1</v>
      </c>
      <c r="O117" s="6" t="s">
        <v>64</v>
      </c>
      <c r="R117" s="9">
        <v>879</v>
      </c>
    </row>
    <row r="118" spans="1:19" ht="12.75" customHeight="1" x14ac:dyDescent="0.55000000000000004">
      <c r="A118" s="9">
        <v>2</v>
      </c>
      <c r="B118" s="6" t="s">
        <v>108</v>
      </c>
      <c r="C118" s="9">
        <v>801</v>
      </c>
      <c r="E118" s="1"/>
      <c r="F118" s="9">
        <v>2</v>
      </c>
      <c r="G118" s="6" t="s">
        <v>112</v>
      </c>
      <c r="J118" s="1"/>
      <c r="K118" s="9">
        <v>851</v>
      </c>
      <c r="N118" s="9">
        <v>2</v>
      </c>
      <c r="O118" s="6" t="s">
        <v>66</v>
      </c>
      <c r="R118" s="9">
        <v>858</v>
      </c>
    </row>
    <row r="119" spans="1:19" ht="12.75" customHeight="1" x14ac:dyDescent="0.55000000000000004">
      <c r="A119" s="9">
        <v>3</v>
      </c>
      <c r="B119" s="6" t="s">
        <v>65</v>
      </c>
      <c r="C119" s="9">
        <v>847</v>
      </c>
      <c r="E119" s="1"/>
      <c r="F119" s="9">
        <v>3</v>
      </c>
      <c r="G119" s="6" t="s">
        <v>57</v>
      </c>
      <c r="J119" s="1"/>
      <c r="K119" s="9">
        <v>882</v>
      </c>
      <c r="N119" s="9">
        <v>3</v>
      </c>
      <c r="O119" s="6" t="s">
        <v>113</v>
      </c>
      <c r="R119" s="9">
        <v>844</v>
      </c>
    </row>
    <row r="120" spans="1:19" ht="12.75" customHeight="1" x14ac:dyDescent="0.55000000000000004">
      <c r="A120" s="9">
        <v>4</v>
      </c>
      <c r="B120" s="6" t="s">
        <v>63</v>
      </c>
      <c r="C120" s="9">
        <v>854</v>
      </c>
      <c r="E120" s="1"/>
      <c r="F120" s="9">
        <v>4</v>
      </c>
      <c r="G120" s="6" t="s">
        <v>60</v>
      </c>
      <c r="J120" s="1"/>
      <c r="K120" s="9">
        <v>874</v>
      </c>
      <c r="N120" s="9">
        <v>4</v>
      </c>
      <c r="O120" s="6" t="s">
        <v>68</v>
      </c>
      <c r="R120" s="9">
        <v>862</v>
      </c>
    </row>
    <row r="121" spans="1:19" ht="6" customHeight="1" x14ac:dyDescent="0.55000000000000004">
      <c r="C121" s="9"/>
      <c r="E121" s="1"/>
      <c r="J121" s="1"/>
      <c r="K121" s="9"/>
      <c r="R121" s="9"/>
    </row>
    <row r="122" spans="1:19" ht="12.75" customHeight="1" x14ac:dyDescent="0.55000000000000004">
      <c r="C122" s="20">
        <f>SUM(C117:C120)</f>
        <v>3370</v>
      </c>
      <c r="D122" s="5">
        <v>4</v>
      </c>
      <c r="E122" s="1"/>
      <c r="J122" s="1"/>
      <c r="K122" s="20">
        <f>SUM(K117:K121)</f>
        <v>3498</v>
      </c>
      <c r="L122" s="5">
        <v>2</v>
      </c>
      <c r="R122" s="20">
        <f>SUM(R117:R121)</f>
        <v>3443</v>
      </c>
      <c r="S122" s="5">
        <v>3</v>
      </c>
    </row>
    <row r="123" spans="1:19" ht="12.75" customHeight="1" x14ac:dyDescent="0.55000000000000004">
      <c r="C123" s="20"/>
      <c r="D123" s="5"/>
      <c r="E123" s="1"/>
      <c r="F123" s="1"/>
      <c r="K123" s="1"/>
      <c r="L123" s="20"/>
      <c r="M123" s="5"/>
      <c r="O123" s="6" t="s">
        <v>114</v>
      </c>
    </row>
    <row r="124" spans="1:19" ht="12.75" customHeight="1" x14ac:dyDescent="0.55000000000000004">
      <c r="C124" s="20"/>
      <c r="D124" s="5"/>
      <c r="E124" s="1"/>
      <c r="F124" s="1"/>
      <c r="K124" s="1"/>
      <c r="L124" s="20"/>
      <c r="M124" s="5"/>
    </row>
    <row r="125" spans="1:19" ht="12.75" customHeight="1" x14ac:dyDescent="0.55000000000000004">
      <c r="A125" s="19"/>
      <c r="B125" s="2" t="s">
        <v>7</v>
      </c>
      <c r="D125" s="19"/>
      <c r="E125" s="1"/>
      <c r="F125" s="19"/>
      <c r="G125" s="2" t="s">
        <v>49</v>
      </c>
      <c r="H125" s="2"/>
      <c r="K125" s="1"/>
      <c r="N125" s="19"/>
      <c r="O125" s="2"/>
    </row>
    <row r="126" spans="1:19" ht="12.75" customHeight="1" x14ac:dyDescent="0.55000000000000004">
      <c r="A126" s="9">
        <v>1</v>
      </c>
      <c r="B126" s="6" t="s">
        <v>61</v>
      </c>
      <c r="C126" s="9">
        <v>862</v>
      </c>
      <c r="E126" s="1"/>
      <c r="F126" s="9">
        <v>1</v>
      </c>
      <c r="G126" s="6" t="s">
        <v>53</v>
      </c>
      <c r="K126" s="9">
        <v>898</v>
      </c>
      <c r="N126" s="9"/>
      <c r="R126" s="9"/>
      <c r="S126" s="5"/>
    </row>
    <row r="127" spans="1:19" ht="12.75" customHeight="1" x14ac:dyDescent="0.55000000000000004">
      <c r="A127" s="9">
        <v>2</v>
      </c>
      <c r="B127" s="6" t="s">
        <v>55</v>
      </c>
      <c r="C127" s="9">
        <v>858</v>
      </c>
      <c r="E127" s="1"/>
      <c r="F127" s="9">
        <v>2</v>
      </c>
      <c r="G127" s="6" t="s">
        <v>50</v>
      </c>
      <c r="K127" s="9">
        <v>856</v>
      </c>
      <c r="L127" s="28"/>
      <c r="N127" s="9"/>
      <c r="R127" s="9"/>
      <c r="S127" s="5"/>
    </row>
    <row r="128" spans="1:19" ht="12.75" customHeight="1" x14ac:dyDescent="0.55000000000000004">
      <c r="A128" s="9">
        <v>3</v>
      </c>
      <c r="B128" s="6" t="s">
        <v>125</v>
      </c>
      <c r="C128" s="9">
        <v>818</v>
      </c>
      <c r="E128" s="1"/>
      <c r="F128" s="9">
        <v>3</v>
      </c>
      <c r="G128" s="6" t="s">
        <v>56</v>
      </c>
      <c r="K128" s="9">
        <v>885</v>
      </c>
      <c r="L128" s="28"/>
      <c r="N128" s="9"/>
      <c r="R128" s="9"/>
      <c r="S128" s="5"/>
    </row>
    <row r="129" spans="1:19" ht="12.75" customHeight="1" x14ac:dyDescent="0.55000000000000004">
      <c r="A129" s="9">
        <v>4</v>
      </c>
      <c r="B129" s="6" t="s">
        <v>111</v>
      </c>
      <c r="C129" s="9">
        <v>465</v>
      </c>
      <c r="E129" s="1"/>
      <c r="F129" s="9">
        <v>4</v>
      </c>
      <c r="G129" s="6" t="s">
        <v>59</v>
      </c>
      <c r="K129" s="9">
        <v>878</v>
      </c>
      <c r="L129" s="28"/>
      <c r="N129" s="9"/>
      <c r="R129" s="9"/>
      <c r="S129" s="5"/>
    </row>
    <row r="130" spans="1:19" ht="6" customHeight="1" x14ac:dyDescent="0.55000000000000004">
      <c r="C130" s="9"/>
      <c r="E130" s="1"/>
      <c r="F130" s="1"/>
      <c r="R130" s="9"/>
      <c r="S130" s="5"/>
    </row>
    <row r="131" spans="1:19" ht="12.75" customHeight="1" x14ac:dyDescent="0.55000000000000004">
      <c r="C131" s="20">
        <f>SUM(C126:C130)</f>
        <v>3003</v>
      </c>
      <c r="D131" s="5">
        <v>5</v>
      </c>
      <c r="E131" s="1"/>
      <c r="F131" s="1"/>
      <c r="K131" s="20">
        <f>SUM(K126:K130)</f>
        <v>3517</v>
      </c>
      <c r="L131" s="5">
        <v>1</v>
      </c>
      <c r="R131" s="20"/>
      <c r="S131" s="5"/>
    </row>
    <row r="132" spans="1:19" ht="12.75" customHeight="1" x14ac:dyDescent="0.55000000000000004">
      <c r="C132" s="20"/>
      <c r="D132" s="5"/>
      <c r="E132" s="1"/>
      <c r="F132" s="1"/>
      <c r="G132" s="19"/>
      <c r="K132" s="1"/>
      <c r="L132" s="20"/>
      <c r="M132" s="5"/>
    </row>
    <row r="134" spans="1:19" ht="12.75" customHeight="1" x14ac:dyDescent="0.55000000000000004">
      <c r="A134" s="4" t="s">
        <v>21</v>
      </c>
      <c r="D134" s="4"/>
      <c r="E134" s="1"/>
      <c r="F134" s="1"/>
      <c r="G134" s="1"/>
      <c r="H134" s="1"/>
      <c r="I134" s="1"/>
      <c r="J134" s="1"/>
      <c r="K134" s="1"/>
      <c r="L134" s="1"/>
      <c r="M134" s="1"/>
    </row>
    <row r="135" spans="1:19" ht="12.75" customHeight="1" x14ac:dyDescent="0.55000000000000004">
      <c r="A135" s="2"/>
      <c r="B135" s="2" t="s">
        <v>49</v>
      </c>
      <c r="E135" s="1"/>
      <c r="F135" s="19"/>
      <c r="G135" s="2" t="s">
        <v>22</v>
      </c>
      <c r="J135" s="1"/>
      <c r="K135" s="1"/>
      <c r="L135" s="1"/>
      <c r="M135" s="1"/>
      <c r="N135" s="19"/>
      <c r="O135" s="2" t="s">
        <v>7</v>
      </c>
      <c r="Q135" s="19"/>
    </row>
    <row r="136" spans="1:19" ht="12.75" customHeight="1" x14ac:dyDescent="0.55000000000000004">
      <c r="A136" s="9">
        <v>1</v>
      </c>
      <c r="B136" s="6" t="s">
        <v>50</v>
      </c>
      <c r="C136" s="9">
        <v>885</v>
      </c>
      <c r="E136" s="1"/>
      <c r="F136" s="9">
        <v>1</v>
      </c>
      <c r="G136" s="6" t="s">
        <v>51</v>
      </c>
      <c r="J136" s="1"/>
      <c r="K136" s="9">
        <v>914</v>
      </c>
      <c r="N136" s="9">
        <v>1</v>
      </c>
      <c r="O136" s="6" t="s">
        <v>52</v>
      </c>
      <c r="R136" s="9">
        <v>897</v>
      </c>
    </row>
    <row r="137" spans="1:19" ht="12.75" customHeight="1" x14ac:dyDescent="0.55000000000000004">
      <c r="A137" s="9">
        <v>2</v>
      </c>
      <c r="B137" s="6" t="s">
        <v>53</v>
      </c>
      <c r="C137" s="9">
        <v>917</v>
      </c>
      <c r="E137" s="1"/>
      <c r="F137" s="9">
        <v>2</v>
      </c>
      <c r="G137" s="6" t="s">
        <v>54</v>
      </c>
      <c r="J137" s="1"/>
      <c r="K137" s="9">
        <v>924</v>
      </c>
      <c r="N137" s="9">
        <v>2</v>
      </c>
      <c r="O137" s="6" t="s">
        <v>55</v>
      </c>
      <c r="R137" s="9">
        <v>906</v>
      </c>
    </row>
    <row r="138" spans="1:19" ht="12.75" customHeight="1" x14ac:dyDescent="0.55000000000000004">
      <c r="A138" s="9">
        <v>3</v>
      </c>
      <c r="B138" s="6" t="s">
        <v>56</v>
      </c>
      <c r="C138" s="9">
        <v>885</v>
      </c>
      <c r="E138" s="1"/>
      <c r="F138" s="9">
        <v>3</v>
      </c>
      <c r="G138" s="6" t="s">
        <v>57</v>
      </c>
      <c r="J138" s="1"/>
      <c r="K138" s="9">
        <v>906</v>
      </c>
      <c r="N138" s="9">
        <v>3</v>
      </c>
      <c r="O138" s="6" t="s">
        <v>58</v>
      </c>
      <c r="R138" s="9">
        <v>889</v>
      </c>
    </row>
    <row r="139" spans="1:19" ht="12.75" customHeight="1" x14ac:dyDescent="0.55000000000000004">
      <c r="A139" s="9">
        <v>4</v>
      </c>
      <c r="B139" s="6" t="s">
        <v>59</v>
      </c>
      <c r="C139" s="9">
        <v>884</v>
      </c>
      <c r="E139" s="1"/>
      <c r="F139" s="9">
        <v>4</v>
      </c>
      <c r="G139" s="6" t="s">
        <v>60</v>
      </c>
      <c r="J139" s="1"/>
      <c r="K139" s="9">
        <v>902</v>
      </c>
      <c r="N139" s="9">
        <v>4</v>
      </c>
      <c r="O139" s="6" t="s">
        <v>61</v>
      </c>
      <c r="R139" s="9">
        <v>899</v>
      </c>
    </row>
    <row r="140" spans="1:19" ht="6" customHeight="1" x14ac:dyDescent="0.55000000000000004">
      <c r="C140" s="9"/>
      <c r="E140" s="1"/>
      <c r="J140" s="1"/>
      <c r="K140" s="9"/>
      <c r="R140" s="9"/>
    </row>
    <row r="141" spans="1:19" ht="12.75" customHeight="1" x14ac:dyDescent="0.55000000000000004">
      <c r="C141" s="20">
        <f>SUM(C136:C139)</f>
        <v>3571</v>
      </c>
      <c r="D141" s="5">
        <v>4</v>
      </c>
      <c r="E141" s="1"/>
      <c r="J141" s="1"/>
      <c r="K141" s="20">
        <f>SUM(K136:K140)</f>
        <v>3646</v>
      </c>
      <c r="L141" s="5">
        <v>1</v>
      </c>
      <c r="M141" s="5"/>
      <c r="R141" s="20">
        <f>SUM(R136:R140)</f>
        <v>3591</v>
      </c>
      <c r="S141" s="5">
        <v>3</v>
      </c>
    </row>
    <row r="142" spans="1:19" ht="12.75" customHeight="1" x14ac:dyDescent="0.55000000000000004">
      <c r="C142" s="20"/>
      <c r="D142" s="5"/>
      <c r="E142" s="1"/>
      <c r="F142" s="1"/>
      <c r="K142" s="1"/>
      <c r="L142" s="20"/>
      <c r="M142" s="5"/>
    </row>
    <row r="143" spans="1:19" ht="12.75" customHeight="1" x14ac:dyDescent="0.55000000000000004">
      <c r="A143" s="19"/>
      <c r="B143" s="2" t="s">
        <v>33</v>
      </c>
      <c r="E143" s="1"/>
      <c r="F143" s="19"/>
      <c r="G143" s="2" t="s">
        <v>29</v>
      </c>
      <c r="I143" s="19"/>
      <c r="J143" s="1"/>
      <c r="N143" s="19"/>
      <c r="O143" s="2"/>
    </row>
    <row r="144" spans="1:19" ht="12.75" customHeight="1" x14ac:dyDescent="0.55000000000000004">
      <c r="A144" s="9">
        <v>1</v>
      </c>
      <c r="B144" s="6" t="s">
        <v>62</v>
      </c>
      <c r="C144" s="9">
        <v>895</v>
      </c>
      <c r="E144" s="1"/>
      <c r="F144" s="9">
        <v>1</v>
      </c>
      <c r="G144" s="6" t="s">
        <v>63</v>
      </c>
      <c r="J144" s="1"/>
      <c r="K144" s="9">
        <v>900</v>
      </c>
      <c r="N144" s="9"/>
      <c r="R144" s="9"/>
      <c r="S144" s="5"/>
    </row>
    <row r="145" spans="1:19" ht="12.75" customHeight="1" x14ac:dyDescent="0.55000000000000004">
      <c r="A145" s="9">
        <v>2</v>
      </c>
      <c r="B145" s="6" t="s">
        <v>64</v>
      </c>
      <c r="C145" s="9">
        <v>877</v>
      </c>
      <c r="E145" s="1"/>
      <c r="F145" s="9">
        <v>2</v>
      </c>
      <c r="G145" s="6" t="s">
        <v>65</v>
      </c>
      <c r="J145" s="1"/>
      <c r="K145" s="9">
        <v>878</v>
      </c>
      <c r="N145" s="9"/>
      <c r="R145" s="9"/>
      <c r="S145" s="5"/>
    </row>
    <row r="146" spans="1:19" ht="12.75" customHeight="1" x14ac:dyDescent="0.55000000000000004">
      <c r="A146" s="9">
        <v>3</v>
      </c>
      <c r="B146" s="6" t="s">
        <v>66</v>
      </c>
      <c r="C146" s="9">
        <v>888</v>
      </c>
      <c r="E146" s="1"/>
      <c r="F146" s="9">
        <v>3</v>
      </c>
      <c r="G146" s="6" t="s">
        <v>67</v>
      </c>
      <c r="J146" s="1"/>
      <c r="K146" s="9">
        <v>923</v>
      </c>
      <c r="N146" s="9"/>
      <c r="R146" s="9"/>
      <c r="S146" s="5"/>
    </row>
    <row r="147" spans="1:19" ht="12.75" customHeight="1" x14ac:dyDescent="0.55000000000000004">
      <c r="A147" s="9">
        <v>4</v>
      </c>
      <c r="B147" s="6" t="s">
        <v>68</v>
      </c>
      <c r="C147" s="9">
        <v>880</v>
      </c>
      <c r="E147" s="1"/>
      <c r="F147" s="9">
        <v>4</v>
      </c>
      <c r="G147" s="6" t="s">
        <v>69</v>
      </c>
      <c r="J147" s="1"/>
      <c r="K147" s="9">
        <v>896</v>
      </c>
      <c r="N147" s="9"/>
      <c r="R147" s="9"/>
      <c r="S147" s="5"/>
    </row>
    <row r="148" spans="1:19" ht="6" customHeight="1" x14ac:dyDescent="0.55000000000000004">
      <c r="E148" s="1"/>
      <c r="J148" s="1"/>
      <c r="R148" s="9"/>
      <c r="S148" s="5"/>
    </row>
    <row r="149" spans="1:19" ht="12.75" customHeight="1" x14ac:dyDescent="0.55000000000000004">
      <c r="C149" s="20">
        <f>SUM(C144:C147)</f>
        <v>3540</v>
      </c>
      <c r="D149" s="5">
        <v>5</v>
      </c>
      <c r="E149" s="1"/>
      <c r="F149" s="19"/>
      <c r="J149" s="1"/>
      <c r="K149" s="20">
        <f>SUM(K144:K147)</f>
        <v>3597</v>
      </c>
      <c r="L149" s="5">
        <v>2</v>
      </c>
      <c r="R149" s="20"/>
      <c r="S149" s="5"/>
    </row>
    <row r="150" spans="1:19" ht="12.75" customHeight="1" x14ac:dyDescent="0.4"/>
    <row r="151" spans="1:19" ht="12.75" customHeight="1" x14ac:dyDescent="0.4"/>
    <row r="152" spans="1:19" ht="12.75" customHeight="1" x14ac:dyDescent="0.55000000000000004">
      <c r="A152" s="4" t="s">
        <v>42</v>
      </c>
      <c r="D152" s="4"/>
      <c r="E152" s="1"/>
      <c r="F152" s="1"/>
      <c r="G152" s="1"/>
      <c r="H152" s="1"/>
      <c r="I152" s="1"/>
      <c r="J152" s="1"/>
      <c r="K152" s="1"/>
      <c r="L152" s="1"/>
      <c r="M152" s="1"/>
    </row>
    <row r="153" spans="1:19" ht="12.75" customHeight="1" x14ac:dyDescent="0.55000000000000004">
      <c r="A153" s="2"/>
      <c r="B153" s="2" t="s">
        <v>49</v>
      </c>
      <c r="E153" s="1"/>
      <c r="F153" s="19"/>
      <c r="G153" s="2" t="s">
        <v>7</v>
      </c>
      <c r="J153" s="1"/>
      <c r="K153" s="1"/>
      <c r="L153" s="1"/>
      <c r="M153" s="1"/>
      <c r="N153" s="19"/>
      <c r="O153" s="2" t="s">
        <v>29</v>
      </c>
      <c r="Q153" s="19"/>
    </row>
    <row r="154" spans="1:19" ht="12.75" customHeight="1" x14ac:dyDescent="0.55000000000000004">
      <c r="A154" s="9">
        <v>1</v>
      </c>
      <c r="B154" s="6" t="s">
        <v>50</v>
      </c>
      <c r="C154" s="9">
        <v>905</v>
      </c>
      <c r="E154" s="1"/>
      <c r="F154" s="9">
        <v>1</v>
      </c>
      <c r="G154" s="6" t="s">
        <v>61</v>
      </c>
      <c r="J154" s="1"/>
      <c r="K154" s="9">
        <v>902</v>
      </c>
      <c r="N154" s="9">
        <v>1</v>
      </c>
      <c r="O154" s="6" t="s">
        <v>63</v>
      </c>
      <c r="R154" s="9">
        <v>873</v>
      </c>
    </row>
    <row r="155" spans="1:19" ht="12.75" customHeight="1" x14ac:dyDescent="0.55000000000000004">
      <c r="A155" s="9">
        <v>2</v>
      </c>
      <c r="B155" s="6" t="s">
        <v>121</v>
      </c>
      <c r="C155" s="9">
        <v>881</v>
      </c>
      <c r="E155" s="1"/>
      <c r="F155" s="9">
        <v>2</v>
      </c>
      <c r="G155" s="6" t="s">
        <v>58</v>
      </c>
      <c r="J155" s="1"/>
      <c r="K155" s="9">
        <v>890</v>
      </c>
      <c r="N155" s="9">
        <v>2</v>
      </c>
      <c r="O155" s="6" t="s">
        <v>108</v>
      </c>
      <c r="R155" s="9">
        <v>828</v>
      </c>
    </row>
    <row r="156" spans="1:19" ht="12.75" customHeight="1" x14ac:dyDescent="0.55000000000000004">
      <c r="A156" s="9">
        <v>3</v>
      </c>
      <c r="B156" s="6" t="s">
        <v>59</v>
      </c>
      <c r="C156" s="9">
        <v>898</v>
      </c>
      <c r="E156" s="1"/>
      <c r="F156" s="9">
        <v>3</v>
      </c>
      <c r="G156" s="6" t="s">
        <v>55</v>
      </c>
      <c r="J156" s="1"/>
      <c r="K156" s="9">
        <v>886</v>
      </c>
      <c r="N156" s="9">
        <v>3</v>
      </c>
      <c r="O156" s="6" t="s">
        <v>67</v>
      </c>
      <c r="R156" s="9">
        <v>879</v>
      </c>
    </row>
    <row r="157" spans="1:19" ht="12.75" customHeight="1" x14ac:dyDescent="0.55000000000000004">
      <c r="A157" s="9">
        <v>4</v>
      </c>
      <c r="B157" s="6" t="s">
        <v>56</v>
      </c>
      <c r="C157" s="9">
        <v>883</v>
      </c>
      <c r="E157" s="1"/>
      <c r="F157" s="9">
        <v>4</v>
      </c>
      <c r="G157" s="6" t="s">
        <v>111</v>
      </c>
      <c r="J157" s="1"/>
      <c r="K157" s="9">
        <v>892</v>
      </c>
      <c r="N157" s="9">
        <v>4</v>
      </c>
      <c r="O157" s="6" t="s">
        <v>69</v>
      </c>
      <c r="R157" s="9">
        <v>898</v>
      </c>
    </row>
    <row r="158" spans="1:19" ht="6" customHeight="1" x14ac:dyDescent="0.55000000000000004">
      <c r="C158" s="9"/>
      <c r="E158" s="1"/>
      <c r="J158" s="1"/>
      <c r="K158" s="9"/>
      <c r="R158" s="9"/>
    </row>
    <row r="159" spans="1:19" ht="12.75" customHeight="1" x14ac:dyDescent="0.55000000000000004">
      <c r="C159" s="20">
        <f>SUM(C154:C157)</f>
        <v>3567</v>
      </c>
      <c r="D159" s="5">
        <v>2</v>
      </c>
      <c r="E159" s="1"/>
      <c r="J159" s="1"/>
      <c r="K159" s="20">
        <f>SUM(K154:K158)</f>
        <v>3570</v>
      </c>
      <c r="L159" s="5">
        <v>1</v>
      </c>
      <c r="M159" s="5"/>
      <c r="R159" s="20">
        <f>SUM(R154:R158)</f>
        <v>3478</v>
      </c>
      <c r="S159" s="5">
        <v>5</v>
      </c>
    </row>
    <row r="160" spans="1:19" ht="12.75" customHeight="1" x14ac:dyDescent="0.55000000000000004">
      <c r="C160" s="20"/>
      <c r="D160" s="5"/>
      <c r="E160" s="1"/>
      <c r="F160" s="1"/>
      <c r="K160" s="1"/>
      <c r="L160" s="20"/>
      <c r="M160" s="5"/>
    </row>
    <row r="161" spans="1:19" ht="12.75" customHeight="1" x14ac:dyDescent="0.55000000000000004">
      <c r="A161" s="19"/>
      <c r="B161" s="2" t="s">
        <v>33</v>
      </c>
      <c r="E161" s="1"/>
      <c r="F161" s="19"/>
      <c r="G161" s="2" t="s">
        <v>22</v>
      </c>
      <c r="I161" s="19"/>
      <c r="J161" s="1"/>
      <c r="N161" s="19"/>
      <c r="O161" s="2"/>
    </row>
    <row r="162" spans="1:19" ht="12.75" customHeight="1" x14ac:dyDescent="0.55000000000000004">
      <c r="A162" s="9">
        <v>1</v>
      </c>
      <c r="B162" s="6" t="s">
        <v>122</v>
      </c>
      <c r="C162" s="9">
        <v>865</v>
      </c>
      <c r="E162" s="1"/>
      <c r="F162" s="9">
        <v>1</v>
      </c>
      <c r="G162" s="6" t="s">
        <v>51</v>
      </c>
      <c r="J162" s="1"/>
      <c r="K162" s="9">
        <v>870</v>
      </c>
      <c r="N162" s="9"/>
      <c r="R162" s="9"/>
      <c r="S162" s="5"/>
    </row>
    <row r="163" spans="1:19" ht="12.75" customHeight="1" x14ac:dyDescent="0.55000000000000004">
      <c r="A163" s="9">
        <v>2</v>
      </c>
      <c r="B163" s="6" t="s">
        <v>68</v>
      </c>
      <c r="C163" s="9">
        <v>869</v>
      </c>
      <c r="E163" s="1"/>
      <c r="F163" s="9">
        <v>2</v>
      </c>
      <c r="G163" s="6" t="s">
        <v>54</v>
      </c>
      <c r="J163" s="1"/>
      <c r="K163" s="9">
        <v>900</v>
      </c>
      <c r="N163" s="9"/>
      <c r="R163" s="9"/>
      <c r="S163" s="5"/>
    </row>
    <row r="164" spans="1:19" ht="12.75" customHeight="1" x14ac:dyDescent="0.55000000000000004">
      <c r="A164" s="9">
        <v>3</v>
      </c>
      <c r="B164" s="6" t="s">
        <v>66</v>
      </c>
      <c r="C164" s="9">
        <v>866</v>
      </c>
      <c r="E164" s="1"/>
      <c r="F164" s="9">
        <v>3</v>
      </c>
      <c r="G164" s="6" t="s">
        <v>57</v>
      </c>
      <c r="J164" s="1"/>
      <c r="K164" s="9">
        <v>880</v>
      </c>
      <c r="N164" s="9"/>
      <c r="R164" s="9"/>
      <c r="S164" s="5"/>
    </row>
    <row r="165" spans="1:19" ht="12.75" customHeight="1" x14ac:dyDescent="0.55000000000000004">
      <c r="A165" s="9">
        <v>4</v>
      </c>
      <c r="B165" s="6" t="s">
        <v>110</v>
      </c>
      <c r="C165" s="9">
        <v>882</v>
      </c>
      <c r="E165" s="1"/>
      <c r="F165" s="9">
        <v>4</v>
      </c>
      <c r="G165" s="6" t="s">
        <v>60</v>
      </c>
      <c r="J165" s="1"/>
      <c r="K165" s="9">
        <v>879</v>
      </c>
      <c r="N165" s="9"/>
      <c r="R165" s="9"/>
      <c r="S165" s="5"/>
    </row>
    <row r="166" spans="1:19" ht="6" customHeight="1" x14ac:dyDescent="0.55000000000000004">
      <c r="E166" s="1"/>
      <c r="J166" s="1"/>
      <c r="R166" s="9"/>
      <c r="S166" s="5"/>
    </row>
    <row r="167" spans="1:19" ht="12.75" customHeight="1" x14ac:dyDescent="0.55000000000000004">
      <c r="C167" s="20">
        <f>SUM(C162:C165)</f>
        <v>3482</v>
      </c>
      <c r="D167" s="5">
        <v>4</v>
      </c>
      <c r="E167" s="1"/>
      <c r="F167" s="19"/>
      <c r="J167" s="1"/>
      <c r="K167" s="20">
        <f>SUM(K162:K166)</f>
        <v>3529</v>
      </c>
      <c r="L167" s="5">
        <v>3</v>
      </c>
      <c r="R167" s="20"/>
      <c r="S167" s="5"/>
    </row>
    <row r="168" spans="1:19" ht="12.75" customHeight="1" x14ac:dyDescent="0.55000000000000004">
      <c r="B168" s="6" t="s">
        <v>123</v>
      </c>
      <c r="C168" s="20"/>
      <c r="D168" s="5"/>
      <c r="E168" s="1"/>
      <c r="J168" s="1"/>
      <c r="K168" s="20"/>
      <c r="L168" s="5"/>
      <c r="R168" s="20"/>
      <c r="S168" s="5"/>
    </row>
    <row r="169" spans="1:19" ht="12.75" customHeight="1" x14ac:dyDescent="0.4"/>
    <row r="170" spans="1:19" ht="12.75" customHeight="1" x14ac:dyDescent="0.4"/>
    <row r="171" spans="1:19" ht="12.75" customHeight="1" x14ac:dyDescent="0.55000000000000004">
      <c r="A171" s="4" t="s">
        <v>43</v>
      </c>
      <c r="D171" s="4"/>
      <c r="E171" s="1"/>
      <c r="F171" s="1"/>
      <c r="G171" s="1"/>
      <c r="H171" s="1"/>
      <c r="I171" s="1"/>
      <c r="J171" s="1"/>
      <c r="K171" s="1"/>
      <c r="L171" s="1"/>
      <c r="M171" s="1"/>
    </row>
    <row r="172" spans="1:19" ht="12.75" customHeight="1" x14ac:dyDescent="0.55000000000000004">
      <c r="A172" s="2"/>
      <c r="B172" s="2"/>
      <c r="D172" s="19"/>
      <c r="E172" s="1"/>
      <c r="F172" s="19"/>
      <c r="G172" s="2"/>
      <c r="K172" s="1"/>
      <c r="L172" s="1"/>
      <c r="M172" s="1"/>
      <c r="N172" s="19"/>
      <c r="O172" s="2"/>
    </row>
    <row r="173" spans="1:19" ht="12.75" customHeight="1" x14ac:dyDescent="0.55000000000000004">
      <c r="A173" s="9">
        <v>1</v>
      </c>
      <c r="C173" s="9"/>
      <c r="E173" s="1"/>
      <c r="F173" s="9">
        <v>1</v>
      </c>
      <c r="K173" s="9"/>
      <c r="N173" s="9">
        <v>1</v>
      </c>
      <c r="R173" s="9"/>
    </row>
    <row r="174" spans="1:19" ht="12.75" customHeight="1" x14ac:dyDescent="0.55000000000000004">
      <c r="A174" s="9">
        <v>2</v>
      </c>
      <c r="C174" s="9"/>
      <c r="E174" s="1"/>
      <c r="F174" s="9">
        <v>2</v>
      </c>
      <c r="K174" s="9"/>
      <c r="N174" s="9">
        <v>2</v>
      </c>
      <c r="R174" s="9"/>
      <c r="S174" s="28"/>
    </row>
    <row r="175" spans="1:19" ht="12.75" customHeight="1" x14ac:dyDescent="0.55000000000000004">
      <c r="A175" s="9">
        <v>3</v>
      </c>
      <c r="C175" s="9"/>
      <c r="E175" s="1"/>
      <c r="F175" s="9">
        <v>3</v>
      </c>
      <c r="K175" s="9"/>
      <c r="N175" s="9">
        <v>3</v>
      </c>
      <c r="R175" s="9"/>
      <c r="S175" s="28"/>
    </row>
    <row r="176" spans="1:19" ht="12.75" customHeight="1" x14ac:dyDescent="0.55000000000000004">
      <c r="A176" s="9">
        <v>4</v>
      </c>
      <c r="C176" s="9"/>
      <c r="E176" s="1"/>
      <c r="F176" s="9">
        <v>4</v>
      </c>
      <c r="K176" s="9"/>
      <c r="N176" s="9">
        <v>4</v>
      </c>
      <c r="R176" s="9"/>
      <c r="S176" s="28"/>
    </row>
    <row r="177" spans="1:19" ht="6" customHeight="1" x14ac:dyDescent="0.55000000000000004">
      <c r="E177" s="1"/>
      <c r="F177" s="1"/>
      <c r="K177" s="9"/>
    </row>
    <row r="178" spans="1:19" ht="12.75" customHeight="1" x14ac:dyDescent="0.55000000000000004">
      <c r="C178" s="20">
        <f>SUM(C173:C176)</f>
        <v>0</v>
      </c>
      <c r="D178" s="5"/>
      <c r="E178" s="1"/>
      <c r="F178" s="1"/>
      <c r="K178" s="20">
        <f>SUM(K173:K177)</f>
        <v>0</v>
      </c>
      <c r="L178" s="5"/>
      <c r="R178" s="20">
        <f>SUM(R173:R177)</f>
        <v>0</v>
      </c>
      <c r="S178" s="5"/>
    </row>
    <row r="179" spans="1:19" ht="12.75" customHeight="1" x14ac:dyDescent="0.55000000000000004">
      <c r="C179" s="20"/>
      <c r="D179" s="5"/>
      <c r="E179" s="1"/>
      <c r="F179" s="1"/>
      <c r="K179" s="1"/>
      <c r="L179" s="20"/>
      <c r="M179" s="5"/>
    </row>
    <row r="180" spans="1:19" ht="12.75" customHeight="1" x14ac:dyDescent="0.55000000000000004">
      <c r="A180" s="19"/>
      <c r="B180" s="2"/>
      <c r="D180" s="19"/>
      <c r="E180" s="1"/>
      <c r="F180" s="19"/>
      <c r="G180" s="2"/>
      <c r="H180" s="2"/>
      <c r="K180" s="1"/>
      <c r="N180" s="19"/>
      <c r="O180" s="2"/>
    </row>
    <row r="181" spans="1:19" ht="12.75" customHeight="1" x14ac:dyDescent="0.55000000000000004">
      <c r="A181" s="9">
        <v>1</v>
      </c>
      <c r="C181" s="9"/>
      <c r="E181" s="1"/>
      <c r="F181" s="9">
        <v>1</v>
      </c>
      <c r="K181" s="9"/>
      <c r="N181" s="9"/>
      <c r="R181" s="9"/>
      <c r="S181" s="5"/>
    </row>
    <row r="182" spans="1:19" ht="12.75" customHeight="1" x14ac:dyDescent="0.55000000000000004">
      <c r="A182" s="9">
        <v>2</v>
      </c>
      <c r="C182" s="9"/>
      <c r="E182" s="1"/>
      <c r="F182" s="9">
        <v>2</v>
      </c>
      <c r="K182" s="9"/>
      <c r="L182" s="28"/>
      <c r="N182" s="9"/>
      <c r="R182" s="9"/>
      <c r="S182" s="5"/>
    </row>
    <row r="183" spans="1:19" ht="12.75" customHeight="1" x14ac:dyDescent="0.55000000000000004">
      <c r="A183" s="9">
        <v>3</v>
      </c>
      <c r="C183" s="9"/>
      <c r="E183" s="1"/>
      <c r="F183" s="9">
        <v>3</v>
      </c>
      <c r="K183" s="9"/>
      <c r="L183" s="28"/>
      <c r="N183" s="9"/>
      <c r="R183" s="9"/>
      <c r="S183" s="5"/>
    </row>
    <row r="184" spans="1:19" ht="12.75" customHeight="1" x14ac:dyDescent="0.55000000000000004">
      <c r="A184" s="9">
        <v>4</v>
      </c>
      <c r="C184" s="9"/>
      <c r="E184" s="1"/>
      <c r="F184" s="9">
        <v>4</v>
      </c>
      <c r="K184" s="9"/>
      <c r="L184" s="28"/>
      <c r="N184" s="9"/>
      <c r="R184" s="9"/>
      <c r="S184" s="5"/>
    </row>
    <row r="185" spans="1:19" ht="6" customHeight="1" x14ac:dyDescent="0.55000000000000004">
      <c r="C185" s="9"/>
      <c r="E185" s="1"/>
      <c r="F185" s="1"/>
      <c r="R185" s="9"/>
      <c r="S185" s="5"/>
    </row>
    <row r="186" spans="1:19" ht="12.75" customHeight="1" x14ac:dyDescent="0.55000000000000004">
      <c r="C186" s="20">
        <f>SUM(C181:C185)</f>
        <v>0</v>
      </c>
      <c r="D186" s="5"/>
      <c r="E186" s="1"/>
      <c r="F186" s="1"/>
      <c r="K186" s="20">
        <f>SUM(K181:K185)</f>
        <v>0</v>
      </c>
      <c r="L186" s="5"/>
      <c r="R186" s="20"/>
      <c r="S186" s="5"/>
    </row>
    <row r="187" spans="1:19" ht="12.75" customHeight="1" x14ac:dyDescent="0.4"/>
    <row r="188" spans="1:19" ht="12.75" customHeight="1" x14ac:dyDescent="0.4"/>
    <row r="189" spans="1:19" ht="12.75" customHeight="1" x14ac:dyDescent="0.55000000000000004">
      <c r="A189" s="4" t="s">
        <v>44</v>
      </c>
      <c r="D189" s="4"/>
      <c r="E189" s="1"/>
      <c r="F189" s="1"/>
      <c r="G189" s="1"/>
      <c r="H189" s="1"/>
      <c r="I189" s="1"/>
      <c r="J189" s="1"/>
      <c r="K189" s="1"/>
      <c r="L189" s="1"/>
      <c r="M189" s="1"/>
    </row>
    <row r="190" spans="1:19" ht="12.75" customHeight="1" x14ac:dyDescent="0.55000000000000004">
      <c r="A190" s="2"/>
      <c r="B190" s="2"/>
      <c r="D190" s="19"/>
      <c r="E190" s="1"/>
      <c r="F190" s="19"/>
      <c r="G190" s="2"/>
      <c r="K190" s="1"/>
      <c r="L190" s="1"/>
      <c r="M190" s="1"/>
      <c r="N190" s="19"/>
      <c r="O190" s="2"/>
    </row>
    <row r="191" spans="1:19" ht="12.75" customHeight="1" x14ac:dyDescent="0.55000000000000004">
      <c r="A191" s="9">
        <v>1</v>
      </c>
      <c r="C191" s="9"/>
      <c r="E191" s="1"/>
      <c r="F191" s="9">
        <v>1</v>
      </c>
      <c r="K191" s="9"/>
      <c r="N191" s="9">
        <v>1</v>
      </c>
      <c r="R191" s="9"/>
    </row>
    <row r="192" spans="1:19" ht="12.75" customHeight="1" x14ac:dyDescent="0.55000000000000004">
      <c r="A192" s="9">
        <v>2</v>
      </c>
      <c r="C192" s="9"/>
      <c r="E192" s="1"/>
      <c r="F192" s="9">
        <v>2</v>
      </c>
      <c r="K192" s="9"/>
      <c r="N192" s="9">
        <v>2</v>
      </c>
      <c r="R192" s="9"/>
      <c r="S192" s="28"/>
    </row>
    <row r="193" spans="1:19" ht="12.75" customHeight="1" x14ac:dyDescent="0.55000000000000004">
      <c r="A193" s="9">
        <v>3</v>
      </c>
      <c r="C193" s="9"/>
      <c r="E193" s="1"/>
      <c r="F193" s="9">
        <v>3</v>
      </c>
      <c r="K193" s="9"/>
      <c r="N193" s="9">
        <v>3</v>
      </c>
      <c r="R193" s="9"/>
      <c r="S193" s="28"/>
    </row>
    <row r="194" spans="1:19" ht="12.75" customHeight="1" x14ac:dyDescent="0.55000000000000004">
      <c r="A194" s="9">
        <v>4</v>
      </c>
      <c r="C194" s="9"/>
      <c r="E194" s="1"/>
      <c r="F194" s="9">
        <v>4</v>
      </c>
      <c r="K194" s="9"/>
      <c r="N194" s="9">
        <v>4</v>
      </c>
      <c r="R194" s="9"/>
      <c r="S194" s="28"/>
    </row>
    <row r="195" spans="1:19" ht="6" customHeight="1" x14ac:dyDescent="0.55000000000000004">
      <c r="E195" s="1"/>
      <c r="F195" s="1"/>
      <c r="K195" s="9"/>
    </row>
    <row r="196" spans="1:19" ht="12.75" customHeight="1" x14ac:dyDescent="0.55000000000000004">
      <c r="C196" s="20">
        <f>SUM(C191:C194)</f>
        <v>0</v>
      </c>
      <c r="D196" s="5"/>
      <c r="E196" s="1"/>
      <c r="F196" s="1"/>
      <c r="K196" s="20">
        <f>SUM(K191:K195)</f>
        <v>0</v>
      </c>
      <c r="L196" s="5"/>
      <c r="R196" s="20">
        <f>SUM(R191:R195)</f>
        <v>0</v>
      </c>
      <c r="S196" s="5"/>
    </row>
    <row r="197" spans="1:19" ht="12.75" customHeight="1" x14ac:dyDescent="0.55000000000000004">
      <c r="C197" s="20"/>
      <c r="D197" s="5"/>
      <c r="E197" s="1"/>
      <c r="F197" s="1"/>
      <c r="K197" s="1"/>
      <c r="L197" s="20"/>
      <c r="M197" s="5"/>
    </row>
    <row r="198" spans="1:19" ht="12.75" customHeight="1" x14ac:dyDescent="0.55000000000000004">
      <c r="A198" s="19"/>
      <c r="B198" s="2"/>
      <c r="D198" s="19"/>
      <c r="E198" s="1"/>
      <c r="F198" s="19"/>
      <c r="G198" s="2"/>
      <c r="H198" s="2"/>
      <c r="K198" s="1"/>
      <c r="N198" s="19"/>
      <c r="O198" s="2"/>
    </row>
    <row r="199" spans="1:19" ht="12.75" customHeight="1" x14ac:dyDescent="0.55000000000000004">
      <c r="A199" s="9">
        <v>1</v>
      </c>
      <c r="C199" s="9"/>
      <c r="E199" s="1"/>
      <c r="F199" s="9">
        <v>1</v>
      </c>
      <c r="K199" s="9"/>
      <c r="N199" s="9"/>
      <c r="R199" s="9"/>
      <c r="S199" s="5"/>
    </row>
    <row r="200" spans="1:19" ht="12.75" customHeight="1" x14ac:dyDescent="0.55000000000000004">
      <c r="A200" s="9">
        <v>2</v>
      </c>
      <c r="C200" s="9"/>
      <c r="E200" s="1"/>
      <c r="F200" s="9">
        <v>2</v>
      </c>
      <c r="K200" s="9"/>
      <c r="L200" s="28"/>
      <c r="N200" s="9"/>
      <c r="R200" s="9"/>
      <c r="S200" s="5"/>
    </row>
    <row r="201" spans="1:19" ht="12.75" customHeight="1" x14ac:dyDescent="0.55000000000000004">
      <c r="A201" s="9">
        <v>3</v>
      </c>
      <c r="C201" s="9"/>
      <c r="E201" s="1"/>
      <c r="F201" s="9">
        <v>3</v>
      </c>
      <c r="K201" s="9"/>
      <c r="L201" s="28"/>
      <c r="N201" s="9"/>
      <c r="R201" s="9"/>
      <c r="S201" s="5"/>
    </row>
    <row r="202" spans="1:19" ht="12.75" customHeight="1" x14ac:dyDescent="0.55000000000000004">
      <c r="A202" s="9">
        <v>4</v>
      </c>
      <c r="C202" s="9"/>
      <c r="E202" s="1"/>
      <c r="F202" s="9">
        <v>4</v>
      </c>
      <c r="K202" s="9"/>
      <c r="L202" s="28"/>
      <c r="N202" s="9"/>
      <c r="R202" s="9"/>
      <c r="S202" s="5"/>
    </row>
    <row r="203" spans="1:19" ht="6" customHeight="1" x14ac:dyDescent="0.55000000000000004">
      <c r="C203" s="9"/>
      <c r="E203" s="1"/>
      <c r="F203" s="1"/>
      <c r="R203" s="9"/>
      <c r="S203" s="5"/>
    </row>
    <row r="204" spans="1:19" ht="12.75" customHeight="1" x14ac:dyDescent="0.55000000000000004">
      <c r="C204" s="20">
        <f>SUM(C199:C203)</f>
        <v>0</v>
      </c>
      <c r="D204" s="5"/>
      <c r="E204" s="1"/>
      <c r="F204" s="1"/>
      <c r="K204" s="20">
        <f>SUM(K199:K203)</f>
        <v>0</v>
      </c>
      <c r="L204" s="5"/>
      <c r="R204" s="20"/>
      <c r="S204" s="5"/>
    </row>
    <row r="205" spans="1:19" ht="12.75" customHeight="1" x14ac:dyDescent="0.55000000000000004">
      <c r="C205" s="20"/>
      <c r="D205" s="5"/>
      <c r="E205" s="1"/>
      <c r="F205" s="1"/>
      <c r="K205" s="20"/>
      <c r="L205" s="5"/>
      <c r="R205" s="20"/>
      <c r="S205" s="5"/>
    </row>
    <row r="206" spans="1:19" ht="12.75" customHeight="1" x14ac:dyDescent="0.55000000000000004">
      <c r="C206" s="20"/>
      <c r="D206" s="5"/>
      <c r="E206" s="1"/>
      <c r="F206" s="1"/>
      <c r="K206" s="20"/>
      <c r="L206" s="5"/>
      <c r="R206" s="20"/>
      <c r="S206" s="5"/>
    </row>
    <row r="207" spans="1:19" ht="12.75" customHeight="1" x14ac:dyDescent="0.55000000000000004">
      <c r="A207" s="4" t="s">
        <v>45</v>
      </c>
      <c r="D207" s="4"/>
      <c r="E207" s="1"/>
      <c r="F207" s="1"/>
      <c r="G207" s="1"/>
      <c r="H207" s="1"/>
      <c r="I207" s="1"/>
      <c r="J207" s="1"/>
      <c r="K207" s="1"/>
      <c r="L207" s="1"/>
      <c r="M207" s="1"/>
      <c r="S207" s="5"/>
    </row>
    <row r="208" spans="1:19" ht="12.75" customHeight="1" x14ac:dyDescent="0.55000000000000004">
      <c r="A208" s="2"/>
      <c r="B208" s="2"/>
      <c r="D208" s="19"/>
      <c r="E208" s="1"/>
      <c r="F208" s="19"/>
      <c r="G208" s="2"/>
      <c r="K208" s="1"/>
      <c r="L208" s="1"/>
      <c r="M208" s="1"/>
      <c r="N208" s="19"/>
      <c r="O208" s="2"/>
      <c r="S208" s="5"/>
    </row>
    <row r="209" spans="1:19" ht="12.75" customHeight="1" x14ac:dyDescent="0.55000000000000004">
      <c r="A209" s="9">
        <v>1</v>
      </c>
      <c r="C209" s="9"/>
      <c r="E209" s="1"/>
      <c r="F209" s="9">
        <v>1</v>
      </c>
      <c r="K209" s="9"/>
      <c r="N209" s="9">
        <v>1</v>
      </c>
      <c r="R209" s="9"/>
      <c r="S209" s="5"/>
    </row>
    <row r="210" spans="1:19" ht="12.75" customHeight="1" x14ac:dyDescent="0.55000000000000004">
      <c r="A210" s="9">
        <v>2</v>
      </c>
      <c r="C210" s="9"/>
      <c r="E210" s="1"/>
      <c r="F210" s="9">
        <v>2</v>
      </c>
      <c r="K210" s="9"/>
      <c r="N210" s="9">
        <v>2</v>
      </c>
      <c r="R210" s="9"/>
      <c r="S210" s="5"/>
    </row>
    <row r="211" spans="1:19" ht="12.75" customHeight="1" x14ac:dyDescent="0.55000000000000004">
      <c r="A211" s="9">
        <v>3</v>
      </c>
      <c r="C211" s="9"/>
      <c r="E211" s="1"/>
      <c r="F211" s="9">
        <v>3</v>
      </c>
      <c r="K211" s="9"/>
      <c r="N211" s="9">
        <v>3</v>
      </c>
      <c r="R211" s="9"/>
      <c r="S211" s="5"/>
    </row>
    <row r="212" spans="1:19" ht="12.75" customHeight="1" x14ac:dyDescent="0.55000000000000004">
      <c r="A212" s="9">
        <v>4</v>
      </c>
      <c r="C212" s="9"/>
      <c r="E212" s="1"/>
      <c r="F212" s="9">
        <v>4</v>
      </c>
      <c r="K212" s="9"/>
      <c r="N212" s="9">
        <v>4</v>
      </c>
      <c r="R212" s="9"/>
      <c r="S212" s="5"/>
    </row>
    <row r="213" spans="1:19" ht="6" customHeight="1" x14ac:dyDescent="0.55000000000000004">
      <c r="E213" s="1"/>
      <c r="F213" s="1"/>
      <c r="K213" s="9"/>
      <c r="S213" s="5"/>
    </row>
    <row r="214" spans="1:19" ht="12.75" customHeight="1" x14ac:dyDescent="0.55000000000000004">
      <c r="C214" s="20">
        <f>SUM(C209:C212)</f>
        <v>0</v>
      </c>
      <c r="D214" s="5"/>
      <c r="E214" s="1"/>
      <c r="F214" s="1"/>
      <c r="K214" s="20">
        <f>SUM(K209:K213)</f>
        <v>0</v>
      </c>
      <c r="L214" s="5"/>
      <c r="R214" s="20">
        <f>SUM(R209:R213)</f>
        <v>0</v>
      </c>
      <c r="S214" s="5"/>
    </row>
    <row r="215" spans="1:19" ht="12.75" customHeight="1" x14ac:dyDescent="0.55000000000000004">
      <c r="C215" s="20"/>
      <c r="D215" s="5"/>
      <c r="E215" s="1"/>
      <c r="F215" s="1"/>
      <c r="K215" s="1"/>
      <c r="L215" s="20"/>
      <c r="M215" s="5"/>
      <c r="S215" s="5"/>
    </row>
    <row r="216" spans="1:19" ht="12.75" customHeight="1" x14ac:dyDescent="0.55000000000000004">
      <c r="A216" s="19"/>
      <c r="B216" s="2"/>
      <c r="D216" s="19"/>
      <c r="E216" s="1"/>
      <c r="F216" s="19"/>
      <c r="G216" s="2"/>
      <c r="H216" s="2"/>
      <c r="K216" s="1"/>
      <c r="N216" s="19"/>
      <c r="O216" s="2"/>
      <c r="S216" s="5"/>
    </row>
    <row r="217" spans="1:19" ht="12.75" customHeight="1" x14ac:dyDescent="0.55000000000000004">
      <c r="A217" s="9">
        <v>1</v>
      </c>
      <c r="C217" s="9"/>
      <c r="E217" s="1"/>
      <c r="F217" s="9">
        <v>1</v>
      </c>
      <c r="K217" s="9"/>
      <c r="N217" s="9"/>
      <c r="R217" s="9"/>
      <c r="S217" s="5"/>
    </row>
    <row r="218" spans="1:19" ht="12.75" customHeight="1" x14ac:dyDescent="0.55000000000000004">
      <c r="A218" s="9">
        <v>2</v>
      </c>
      <c r="C218" s="9"/>
      <c r="E218" s="1"/>
      <c r="F218" s="9">
        <v>2</v>
      </c>
      <c r="K218" s="9"/>
      <c r="L218" s="28"/>
      <c r="N218" s="9"/>
      <c r="R218" s="9"/>
      <c r="S218" s="5"/>
    </row>
    <row r="219" spans="1:19" ht="12.75" customHeight="1" x14ac:dyDescent="0.55000000000000004">
      <c r="A219" s="9">
        <v>3</v>
      </c>
      <c r="C219" s="9"/>
      <c r="E219" s="1"/>
      <c r="F219" s="9">
        <v>3</v>
      </c>
      <c r="K219" s="9"/>
      <c r="L219" s="28"/>
      <c r="N219" s="9"/>
      <c r="R219" s="9"/>
      <c r="S219" s="5"/>
    </row>
    <row r="220" spans="1:19" ht="12.75" customHeight="1" x14ac:dyDescent="0.55000000000000004">
      <c r="A220" s="9">
        <v>4</v>
      </c>
      <c r="C220" s="9"/>
      <c r="E220" s="1"/>
      <c r="F220" s="9">
        <v>4</v>
      </c>
      <c r="K220" s="9"/>
      <c r="L220" s="28"/>
      <c r="N220" s="9"/>
      <c r="R220" s="9"/>
    </row>
    <row r="221" spans="1:19" ht="6" customHeight="1" x14ac:dyDescent="0.55000000000000004">
      <c r="C221" s="9"/>
      <c r="E221" s="1"/>
      <c r="F221" s="1"/>
      <c r="R221" s="9"/>
    </row>
    <row r="222" spans="1:19" ht="12.75" customHeight="1" x14ac:dyDescent="0.55000000000000004">
      <c r="C222" s="20">
        <f>SUM(C217:C221)</f>
        <v>0</v>
      </c>
      <c r="D222" s="5"/>
      <c r="E222" s="1"/>
      <c r="F222" s="1"/>
      <c r="K222" s="20">
        <f>SUM(K217:K221)</f>
        <v>0</v>
      </c>
      <c r="L222" s="5"/>
      <c r="R222" s="20"/>
    </row>
    <row r="223" spans="1:19" ht="12.75" customHeight="1" x14ac:dyDescent="0.4"/>
    <row r="224" spans="1:19" ht="12.75" customHeight="1" x14ac:dyDescent="0.4"/>
    <row r="225" spans="1:18" ht="12.75" customHeight="1" x14ac:dyDescent="0.55000000000000004">
      <c r="A225" s="4" t="s">
        <v>46</v>
      </c>
      <c r="D225" s="4"/>
      <c r="E225" s="1"/>
      <c r="F225" s="1"/>
      <c r="G225" s="1"/>
      <c r="H225" s="1"/>
      <c r="I225" s="1"/>
      <c r="J225" s="1"/>
      <c r="K225" s="1"/>
      <c r="L225" s="1"/>
      <c r="M225" s="1"/>
    </row>
    <row r="226" spans="1:18" ht="12.75" customHeight="1" x14ac:dyDescent="0.55000000000000004">
      <c r="A226" s="2"/>
      <c r="B226" s="2"/>
      <c r="D226" s="19"/>
      <c r="E226" s="1"/>
      <c r="F226" s="19"/>
      <c r="G226" s="2"/>
      <c r="K226" s="1"/>
      <c r="L226" s="1"/>
      <c r="M226" s="1"/>
      <c r="N226" s="19"/>
      <c r="O226" s="2"/>
    </row>
    <row r="227" spans="1:18" ht="12.75" customHeight="1" x14ac:dyDescent="0.55000000000000004">
      <c r="A227" s="9">
        <v>1</v>
      </c>
      <c r="C227" s="9"/>
      <c r="E227" s="1"/>
      <c r="F227" s="9">
        <v>1</v>
      </c>
      <c r="K227" s="9"/>
      <c r="N227" s="9">
        <v>1</v>
      </c>
      <c r="R227" s="9"/>
    </row>
    <row r="228" spans="1:18" ht="12.75" customHeight="1" x14ac:dyDescent="0.55000000000000004">
      <c r="A228" s="9">
        <v>2</v>
      </c>
      <c r="C228" s="9"/>
      <c r="E228" s="1"/>
      <c r="F228" s="9">
        <v>2</v>
      </c>
      <c r="K228" s="9"/>
      <c r="N228" s="9">
        <v>2</v>
      </c>
      <c r="R228" s="9"/>
    </row>
    <row r="229" spans="1:18" ht="12.75" customHeight="1" x14ac:dyDescent="0.55000000000000004">
      <c r="A229" s="9">
        <v>3</v>
      </c>
      <c r="C229" s="9"/>
      <c r="E229" s="1"/>
      <c r="F229" s="9">
        <v>3</v>
      </c>
      <c r="K229" s="9"/>
      <c r="N229" s="9">
        <v>3</v>
      </c>
      <c r="R229" s="9"/>
    </row>
    <row r="230" spans="1:18" ht="12.75" customHeight="1" x14ac:dyDescent="0.55000000000000004">
      <c r="A230" s="9">
        <v>4</v>
      </c>
      <c r="C230" s="9"/>
      <c r="E230" s="1"/>
      <c r="F230" s="9">
        <v>4</v>
      </c>
      <c r="K230" s="9"/>
      <c r="N230" s="9">
        <v>4</v>
      </c>
      <c r="R230" s="9"/>
    </row>
    <row r="231" spans="1:18" ht="6" customHeight="1" x14ac:dyDescent="0.55000000000000004">
      <c r="E231" s="1"/>
      <c r="F231" s="1"/>
      <c r="K231" s="9"/>
    </row>
    <row r="232" spans="1:18" ht="12.75" customHeight="1" x14ac:dyDescent="0.55000000000000004">
      <c r="C232" s="20">
        <f>SUM(C227:C230)</f>
        <v>0</v>
      </c>
      <c r="D232" s="5"/>
      <c r="E232" s="1"/>
      <c r="F232" s="1"/>
      <c r="K232" s="20">
        <f>SUM(K227:K231)</f>
        <v>0</v>
      </c>
      <c r="L232" s="5"/>
      <c r="R232" s="20">
        <f>SUM(R227:R231)</f>
        <v>0</v>
      </c>
    </row>
    <row r="233" spans="1:18" ht="12.75" customHeight="1" x14ac:dyDescent="0.55000000000000004">
      <c r="C233" s="20"/>
      <c r="D233" s="5"/>
      <c r="E233" s="1"/>
      <c r="F233" s="1"/>
      <c r="K233" s="1"/>
      <c r="L233" s="20"/>
      <c r="M233" s="5"/>
    </row>
    <row r="234" spans="1:18" ht="12.75" customHeight="1" x14ac:dyDescent="0.55000000000000004">
      <c r="A234" s="19"/>
      <c r="B234" s="2"/>
      <c r="D234" s="19"/>
      <c r="E234" s="1"/>
      <c r="F234" s="19"/>
      <c r="G234" s="2"/>
      <c r="H234" s="2"/>
      <c r="K234" s="1"/>
      <c r="N234" s="19"/>
      <c r="O234" s="2"/>
    </row>
    <row r="235" spans="1:18" ht="17.399999999999999" x14ac:dyDescent="0.55000000000000004">
      <c r="A235" s="9">
        <v>1</v>
      </c>
      <c r="C235" s="9"/>
      <c r="E235" s="1"/>
      <c r="F235" s="9">
        <v>1</v>
      </c>
      <c r="K235" s="9"/>
      <c r="N235" s="9"/>
      <c r="R235" s="9"/>
    </row>
    <row r="236" spans="1:18" ht="17.399999999999999" x14ac:dyDescent="0.55000000000000004">
      <c r="A236" s="9">
        <v>2</v>
      </c>
      <c r="C236" s="9"/>
      <c r="E236" s="1"/>
      <c r="F236" s="9">
        <v>2</v>
      </c>
      <c r="K236" s="9"/>
      <c r="L236" s="28"/>
      <c r="N236" s="9"/>
      <c r="R236" s="9"/>
    </row>
    <row r="237" spans="1:18" ht="17.399999999999999" x14ac:dyDescent="0.55000000000000004">
      <c r="A237" s="9">
        <v>3</v>
      </c>
      <c r="C237" s="9"/>
      <c r="E237" s="1"/>
      <c r="F237" s="9">
        <v>3</v>
      </c>
      <c r="K237" s="9"/>
      <c r="L237" s="28"/>
      <c r="N237" s="9"/>
      <c r="R237" s="9"/>
    </row>
    <row r="238" spans="1:18" ht="17.399999999999999" x14ac:dyDescent="0.55000000000000004">
      <c r="A238" s="9">
        <v>4</v>
      </c>
      <c r="C238" s="9"/>
      <c r="E238" s="1"/>
      <c r="F238" s="9">
        <v>4</v>
      </c>
      <c r="K238" s="9"/>
      <c r="L238" s="28"/>
      <c r="N238" s="9"/>
      <c r="R238" s="9"/>
    </row>
    <row r="239" spans="1:18" ht="6" customHeight="1" x14ac:dyDescent="0.55000000000000004">
      <c r="C239" s="9"/>
      <c r="E239" s="1"/>
      <c r="F239" s="1"/>
      <c r="R239" s="9"/>
    </row>
    <row r="240" spans="1:18" ht="12.75" customHeight="1" x14ac:dyDescent="0.55000000000000004">
      <c r="C240" s="20">
        <f>SUM(C235:C239)</f>
        <v>0</v>
      </c>
      <c r="D240" s="5"/>
      <c r="E240" s="1"/>
      <c r="F240" s="1"/>
      <c r="K240" s="20">
        <f>SUM(K235:K239)</f>
        <v>0</v>
      </c>
      <c r="L240" s="5"/>
      <c r="R240" s="20"/>
    </row>
  </sheetData>
  <mergeCells count="1">
    <mergeCell ref="A1:U1"/>
  </mergeCells>
  <pageMargins left="0.39370078740157483" right="0" top="0.19685039370078741" bottom="0" header="0.31496062992125984" footer="0.31496062992125984"/>
  <pageSetup paperSize="9" scale="86" orientation="landscape" horizontalDpi="4294967293" verticalDpi="4294967293" r:id="rId1"/>
  <rowBreaks count="5" manualBreakCount="5">
    <brk id="52" max="20" man="1"/>
    <brk id="93" max="20" man="1"/>
    <brk id="132" max="20" man="1"/>
    <brk id="168" max="20" man="1"/>
    <brk id="20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LL H - A-B-C</vt:lpstr>
      <vt:lpstr>'LL H - A-B-C'!Druckbereich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Schlumbach</dc:creator>
  <cp:lastModifiedBy>Jörg Gresch</cp:lastModifiedBy>
  <cp:lastPrinted>2023-11-26T11:07:29Z</cp:lastPrinted>
  <dcterms:created xsi:type="dcterms:W3CDTF">2000-10-18T20:47:00Z</dcterms:created>
  <dcterms:modified xsi:type="dcterms:W3CDTF">2023-11-26T15:32:12Z</dcterms:modified>
</cp:coreProperties>
</file>